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23-126" sheetId="7" r:id="rId1"/>
  </sheets>
  <externalReferences>
    <externalReference r:id="rId2"/>
  </externalReferences>
  <definedNames>
    <definedName name="_xlnm._FilterDatabase" localSheetId="0" hidden="1">'QNSLEFT123-126'!$H$32:$H$33</definedName>
    <definedName name="Ext">[1]LUT!$G$2</definedName>
    <definedName name="Gender">[1]LUT!$I$1:$BI$1</definedName>
    <definedName name="_xlnm.Print_Area" localSheetId="0">'QNSLEFT123-126'!$A$1:$M$33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<sst xmlns="http://schemas.openxmlformats.org/spreadsheetml/2006/main" count="68" uniqueCount="50">
  <si>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</si>
  <si>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</si>
  <si>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</si>
  <si>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</si>
  <si>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SF1565544318586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</si>
  <si>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</si>
  <si>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</si>
  <si>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</si>
  <si>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</si>
  <si>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</si>
  <si>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</si>
  <si>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</si>
  <si>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</si>
  <si>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</si>
  <si>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</si>
  <si>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</si>
  <si>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</si>
  <si>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</si>
  <si>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</si>
  <si>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</si>
  <si>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</si>
  <si>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</si>
  <si>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</si>
  <si>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</si>
  <si>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</si>
  <si>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</si>
  <si>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</si>
  <si>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</si>
  <si>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</si>
  <si>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</si>
  <si>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QNSLEFT123</t>
  </si>
  <si>
    <t>KIDS</t>
  </si>
  <si>
    <t>JDZ26-019 - TOP PALMA BLACK</t>
  </si>
  <si>
    <t>银色</t>
  </si>
  <si>
    <t>5-6(116)</t>
  </si>
  <si>
    <t>2-1</t>
  </si>
  <si>
    <t>46.5*41*21</t>
  </si>
  <si>
    <t>6-7(122)</t>
  </si>
  <si>
    <t>7-8(130)</t>
  </si>
  <si>
    <t>9-10(140)</t>
  </si>
  <si>
    <t>11-12(152)</t>
  </si>
  <si>
    <t>13-14(164)</t>
  </si>
  <si>
    <t>QNSLEFT124</t>
  </si>
  <si>
    <t>JDZ26-020 - TOP PALMA AOP</t>
  </si>
  <si>
    <t>QNSLEFT126</t>
  </si>
  <si>
    <t>JDZ26-022 - LEGGING AFRICA AOP</t>
  </si>
  <si>
    <t>QNSLEFT125</t>
  </si>
  <si>
    <t>JDZ26-021 - LEGGING AFRICA BLACK</t>
  </si>
  <si>
    <t>2-2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</si>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</sst>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46097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847</v>
      </c>
      <c r="G8" s="27">
        <f t="shared" ref="G8:G19" si="0">H8-F8</f>
        <v>53</v>
      </c>
      <c r="H8" s="27">
        <v>900</v>
      </c>
      <c r="I8" s="28" t="s">
        <v>35</v>
      </c>
      <c r="J8" s="29">
        <v>11</v>
      </c>
      <c r="K8" s="29">
        <v>11.8</v>
      </c>
      <c r="L8" s="24" t="s">
        <v>36</v>
      </c>
      <c r="M8" s="22"/>
    </row>
    <row r="9" s="1" customFormat="1" ht="17" customHeight="1" spans="1:13">
      <c r="A9" s="30"/>
      <c r="B9" s="31"/>
      <c r="C9" s="30"/>
      <c r="D9" s="32"/>
      <c r="E9" s="26" t="s">
        <v>37</v>
      </c>
      <c r="F9" s="27">
        <v>892</v>
      </c>
      <c r="G9" s="27">
        <f t="shared" si="0"/>
        <v>58</v>
      </c>
      <c r="H9" s="27">
        <v>950</v>
      </c>
      <c r="I9" s="33"/>
      <c r="J9" s="34"/>
      <c r="K9" s="34"/>
      <c r="L9" s="31"/>
      <c r="M9" s="22"/>
    </row>
    <row r="10" s="1" customFormat="1" ht="17" customHeight="1" spans="1:13">
      <c r="A10" s="30"/>
      <c r="B10" s="31"/>
      <c r="C10" s="30"/>
      <c r="D10" s="32"/>
      <c r="E10" s="26" t="s">
        <v>38</v>
      </c>
      <c r="F10" s="27">
        <v>1757</v>
      </c>
      <c r="G10" s="27">
        <f t="shared" si="0"/>
        <v>93</v>
      </c>
      <c r="H10" s="27">
        <v>1850</v>
      </c>
      <c r="I10" s="33"/>
      <c r="J10" s="34"/>
      <c r="K10" s="34"/>
      <c r="L10" s="31"/>
      <c r="M10" s="22"/>
    </row>
    <row r="11" s="1" customFormat="1" ht="17" customHeight="1" spans="1:13">
      <c r="A11" s="30"/>
      <c r="B11" s="31"/>
      <c r="C11" s="30"/>
      <c r="D11" s="32"/>
      <c r="E11" s="26" t="s">
        <v>39</v>
      </c>
      <c r="F11" s="27">
        <v>2432</v>
      </c>
      <c r="G11" s="27">
        <f t="shared" si="0"/>
        <v>118</v>
      </c>
      <c r="H11" s="27">
        <v>2550</v>
      </c>
      <c r="I11" s="33"/>
      <c r="J11" s="34"/>
      <c r="K11" s="34"/>
      <c r="L11" s="31"/>
      <c r="M11" s="22"/>
    </row>
    <row r="12" s="1" customFormat="1" ht="17" customHeight="1" spans="1:13">
      <c r="A12" s="30"/>
      <c r="B12" s="31"/>
      <c r="C12" s="30"/>
      <c r="D12" s="32"/>
      <c r="E12" s="26" t="s">
        <v>40</v>
      </c>
      <c r="F12" s="27">
        <v>1991</v>
      </c>
      <c r="G12" s="27">
        <f t="shared" si="0"/>
        <v>109</v>
      </c>
      <c r="H12" s="27">
        <v>2100</v>
      </c>
      <c r="I12" s="33"/>
      <c r="J12" s="34"/>
      <c r="K12" s="34"/>
      <c r="L12" s="31"/>
      <c r="M12" s="22"/>
    </row>
    <row r="13" s="1" customFormat="1" ht="17" customHeight="1" spans="1:13">
      <c r="A13" s="35"/>
      <c r="B13" s="31"/>
      <c r="C13" s="35"/>
      <c r="D13" s="32"/>
      <c r="E13" s="26" t="s">
        <v>41</v>
      </c>
      <c r="F13" s="27">
        <v>1081</v>
      </c>
      <c r="G13" s="27">
        <f t="shared" si="0"/>
        <v>54</v>
      </c>
      <c r="H13" s="27">
        <v>1135</v>
      </c>
      <c r="I13" s="33"/>
      <c r="J13" s="34"/>
      <c r="K13" s="34"/>
      <c r="L13" s="31"/>
      <c r="M13" s="22"/>
    </row>
    <row r="14" s="1" customFormat="1" ht="17" customHeight="1" spans="1:13">
      <c r="A14" s="23" t="s">
        <v>42</v>
      </c>
      <c r="B14" s="31"/>
      <c r="C14" s="23" t="s">
        <v>43</v>
      </c>
      <c r="D14" s="32"/>
      <c r="E14" s="26" t="s">
        <v>34</v>
      </c>
      <c r="F14" s="27">
        <v>1609</v>
      </c>
      <c r="G14" s="27">
        <f t="shared" si="0"/>
        <v>91</v>
      </c>
      <c r="H14" s="27">
        <v>1700</v>
      </c>
      <c r="I14" s="33"/>
      <c r="J14" s="34"/>
      <c r="K14" s="34"/>
      <c r="L14" s="31"/>
      <c r="M14" s="22"/>
    </row>
    <row r="15" s="1" customFormat="1" ht="17" customHeight="1" spans="1:13">
      <c r="A15" s="30"/>
      <c r="B15" s="31"/>
      <c r="C15" s="30"/>
      <c r="D15" s="32"/>
      <c r="E15" s="26" t="s">
        <v>37</v>
      </c>
      <c r="F15" s="27">
        <v>1669</v>
      </c>
      <c r="G15" s="27">
        <f t="shared" si="0"/>
        <v>81</v>
      </c>
      <c r="H15" s="27">
        <v>1750</v>
      </c>
      <c r="I15" s="33"/>
      <c r="J15" s="34"/>
      <c r="K15" s="34"/>
      <c r="L15" s="31"/>
      <c r="M15" s="22"/>
    </row>
    <row r="16" s="1" customFormat="1" ht="17" customHeight="1" spans="1:13">
      <c r="A16" s="30"/>
      <c r="B16" s="31"/>
      <c r="C16" s="30"/>
      <c r="D16" s="32"/>
      <c r="E16" s="26" t="s">
        <v>38</v>
      </c>
      <c r="F16" s="27">
        <v>3129</v>
      </c>
      <c r="G16" s="27">
        <f t="shared" si="0"/>
        <v>156</v>
      </c>
      <c r="H16" s="27">
        <v>3285</v>
      </c>
      <c r="I16" s="33"/>
      <c r="J16" s="34"/>
      <c r="K16" s="34"/>
      <c r="L16" s="31"/>
      <c r="M16" s="22"/>
    </row>
    <row r="17" s="1" customFormat="1" ht="17" customHeight="1" spans="1:14">
      <c r="A17" s="30"/>
      <c r="B17" s="31"/>
      <c r="C17" s="30"/>
      <c r="D17" s="32"/>
      <c r="E17" s="26" t="s">
        <v>39</v>
      </c>
      <c r="F17" s="27">
        <v>4023</v>
      </c>
      <c r="G17" s="27">
        <f t="shared" si="0"/>
        <v>197</v>
      </c>
      <c r="H17" s="27">
        <v>4220</v>
      </c>
      <c r="I17" s="33"/>
      <c r="J17" s="34"/>
      <c r="K17" s="34"/>
      <c r="L17" s="31"/>
      <c r="M17" s="22"/>
    </row>
    <row r="18" s="1" customFormat="1" ht="17" customHeight="1" spans="1:14">
      <c r="A18" s="30"/>
      <c r="B18" s="31"/>
      <c r="C18" s="30"/>
      <c r="D18" s="32"/>
      <c r="E18" s="26" t="s">
        <v>40</v>
      </c>
      <c r="F18" s="27">
        <v>2920</v>
      </c>
      <c r="G18" s="27">
        <f t="shared" si="0"/>
        <v>140</v>
      </c>
      <c r="H18" s="27">
        <v>3060</v>
      </c>
      <c r="I18" s="33"/>
      <c r="J18" s="34"/>
      <c r="K18" s="34"/>
      <c r="L18" s="31"/>
      <c r="M18" s="22"/>
    </row>
    <row r="19" s="1" customFormat="1" ht="17" customHeight="1" spans="1:14">
      <c r="A19" s="35"/>
      <c r="B19" s="31"/>
      <c r="C19" s="35"/>
      <c r="D19" s="32"/>
      <c r="E19" s="26" t="s">
        <v>41</v>
      </c>
      <c r="F19" s="27">
        <v>1550</v>
      </c>
      <c r="G19" s="27">
        <f t="shared" si="0"/>
        <v>80</v>
      </c>
      <c r="H19" s="27">
        <v>1630</v>
      </c>
      <c r="I19" s="33"/>
      <c r="J19" s="34"/>
      <c r="K19" s="34"/>
      <c r="L19" s="31"/>
      <c r="M19" s="22"/>
    </row>
    <row r="20" s="1" customFormat="1" ht="17" customHeight="1" spans="1:14">
      <c r="A20" s="23" t="s">
        <v>44</v>
      </c>
      <c r="B20" s="31"/>
      <c r="C20" s="30" t="s">
        <v>45</v>
      </c>
      <c r="D20" s="32"/>
      <c r="E20" s="26" t="s">
        <v>34</v>
      </c>
      <c r="F20" s="27">
        <v>1973</v>
      </c>
      <c r="G20" s="27">
        <f t="shared" ref="G20:G31" si="1">H20-F20</f>
        <v>127</v>
      </c>
      <c r="H20" s="27">
        <v>2100</v>
      </c>
      <c r="I20" s="33"/>
      <c r="J20" s="34"/>
      <c r="K20" s="34"/>
      <c r="L20" s="31"/>
      <c r="M20" s="22"/>
    </row>
    <row r="21" s="1" customFormat="1" ht="17" customHeight="1" spans="1:14">
      <c r="A21" s="30"/>
      <c r="B21" s="31"/>
      <c r="C21" s="30"/>
      <c r="D21" s="32"/>
      <c r="E21" s="26" t="s">
        <v>37</v>
      </c>
      <c r="F21" s="27">
        <v>2106</v>
      </c>
      <c r="G21" s="27">
        <f t="shared" si="1"/>
        <v>294</v>
      </c>
      <c r="H21" s="27">
        <v>2400</v>
      </c>
      <c r="I21" s="33"/>
      <c r="J21" s="34"/>
      <c r="K21" s="34"/>
      <c r="L21" s="31"/>
      <c r="M21" s="22"/>
    </row>
    <row r="22" s="1" customFormat="1" ht="17" customHeight="1" spans="1:14">
      <c r="A22" s="30"/>
      <c r="B22" s="31"/>
      <c r="C22" s="30"/>
      <c r="D22" s="32"/>
      <c r="E22" s="26" t="s">
        <v>38</v>
      </c>
      <c r="F22" s="27">
        <v>4588</v>
      </c>
      <c r="G22" s="27">
        <f t="shared" si="1"/>
        <v>232</v>
      </c>
      <c r="H22" s="27">
        <v>4820</v>
      </c>
      <c r="I22" s="33"/>
      <c r="J22" s="34"/>
      <c r="K22" s="34"/>
      <c r="L22" s="31"/>
      <c r="M22" s="22"/>
    </row>
    <row r="23" s="1" customFormat="1" ht="17" customHeight="1" spans="1:14">
      <c r="A23" s="30"/>
      <c r="B23" s="31"/>
      <c r="C23" s="30"/>
      <c r="D23" s="32"/>
      <c r="E23" s="26" t="s">
        <v>39</v>
      </c>
      <c r="F23" s="27">
        <v>4869</v>
      </c>
      <c r="G23" s="27">
        <f t="shared" si="1"/>
        <v>331</v>
      </c>
      <c r="H23" s="27">
        <v>5200</v>
      </c>
      <c r="I23" s="33"/>
      <c r="J23" s="34"/>
      <c r="K23" s="34"/>
      <c r="L23" s="31"/>
      <c r="M23" s="22"/>
    </row>
    <row r="24" s="1" customFormat="1" ht="17" customHeight="1" spans="1:14">
      <c r="A24" s="30"/>
      <c r="B24" s="31"/>
      <c r="C24" s="30"/>
      <c r="D24" s="32"/>
      <c r="E24" s="26" t="s">
        <v>40</v>
      </c>
      <c r="F24" s="27">
        <v>3365</v>
      </c>
      <c r="G24" s="27">
        <f t="shared" si="1"/>
        <v>235</v>
      </c>
      <c r="H24" s="27">
        <v>3600</v>
      </c>
      <c r="I24" s="33"/>
      <c r="J24" s="34"/>
      <c r="K24" s="34"/>
      <c r="L24" s="31"/>
      <c r="M24" s="22"/>
    </row>
    <row r="25" s="1" customFormat="1" ht="17" customHeight="1" spans="1:14">
      <c r="A25" s="35"/>
      <c r="B25" s="31"/>
      <c r="C25" s="35"/>
      <c r="D25" s="32"/>
      <c r="E25" s="26" t="s">
        <v>41</v>
      </c>
      <c r="F25" s="27">
        <v>1899</v>
      </c>
      <c r="G25" s="27">
        <f t="shared" si="1"/>
        <v>101</v>
      </c>
      <c r="H25" s="27">
        <v>2000</v>
      </c>
      <c r="I25" s="36"/>
      <c r="J25" s="37"/>
      <c r="K25" s="37"/>
      <c r="L25" s="38"/>
      <c r="M25" s="22"/>
    </row>
    <row r="26" s="1" customFormat="1" ht="17" customHeight="1" spans="1:14">
      <c r="A26" s="23" t="s">
        <v>46</v>
      </c>
      <c r="B26" s="31"/>
      <c r="C26" s="23" t="s">
        <v>47</v>
      </c>
      <c r="D26" s="32"/>
      <c r="E26" s="26" t="s">
        <v>34</v>
      </c>
      <c r="F26" s="27">
        <v>921</v>
      </c>
      <c r="G26" s="27">
        <f t="shared" si="1"/>
        <v>79</v>
      </c>
      <c r="H26" s="27">
        <v>1000</v>
      </c>
      <c r="I26" s="33" t="s">
        <v>48</v>
      </c>
      <c r="J26" s="34">
        <v>3.85</v>
      </c>
      <c r="K26" s="34">
        <v>4.35</v>
      </c>
      <c r="L26" s="31" t="s">
        <v>49</v>
      </c>
      <c r="M26" s="22"/>
    </row>
    <row r="27" s="1" customFormat="1" ht="17" customHeight="1" spans="1:14">
      <c r="A27" s="30"/>
      <c r="B27" s="31"/>
      <c r="C27" s="30"/>
      <c r="D27" s="32"/>
      <c r="E27" s="26" t="s">
        <v>37</v>
      </c>
      <c r="F27" s="27">
        <v>1017</v>
      </c>
      <c r="G27" s="27">
        <f t="shared" si="1"/>
        <v>53</v>
      </c>
      <c r="H27" s="27">
        <v>1070</v>
      </c>
      <c r="I27" s="33"/>
      <c r="J27" s="34"/>
      <c r="K27" s="34"/>
      <c r="L27" s="31"/>
      <c r="M27" s="22"/>
    </row>
    <row r="28" s="1" customFormat="1" ht="17" customHeight="1" spans="1:14">
      <c r="A28" s="30"/>
      <c r="B28" s="31"/>
      <c r="C28" s="30"/>
      <c r="D28" s="32"/>
      <c r="E28" s="26" t="s">
        <v>38</v>
      </c>
      <c r="F28" s="27">
        <v>2208</v>
      </c>
      <c r="G28" s="27">
        <f t="shared" si="1"/>
        <v>112</v>
      </c>
      <c r="H28" s="27">
        <v>2320</v>
      </c>
      <c r="I28" s="33"/>
      <c r="J28" s="34"/>
      <c r="K28" s="34"/>
      <c r="L28" s="31"/>
      <c r="M28" s="22"/>
    </row>
    <row r="29" s="1" customFormat="1" ht="17" customHeight="1" spans="1:14">
      <c r="A29" s="30"/>
      <c r="B29" s="31"/>
      <c r="C29" s="30"/>
      <c r="D29" s="32"/>
      <c r="E29" s="26" t="s">
        <v>39</v>
      </c>
      <c r="F29" s="27">
        <v>3686</v>
      </c>
      <c r="G29" s="27">
        <f t="shared" si="1"/>
        <v>224</v>
      </c>
      <c r="H29" s="27">
        <v>3910</v>
      </c>
      <c r="I29" s="33"/>
      <c r="J29" s="34"/>
      <c r="K29" s="34"/>
      <c r="L29" s="31"/>
      <c r="M29" s="22"/>
    </row>
    <row r="30" s="1" customFormat="1" ht="17" customHeight="1" spans="1:14">
      <c r="A30" s="30"/>
      <c r="B30" s="31"/>
      <c r="C30" s="30"/>
      <c r="D30" s="32"/>
      <c r="E30" s="26" t="s">
        <v>40</v>
      </c>
      <c r="F30" s="27">
        <v>4449</v>
      </c>
      <c r="G30" s="27">
        <f t="shared" si="1"/>
        <v>251</v>
      </c>
      <c r="H30" s="27">
        <v>4700</v>
      </c>
      <c r="I30" s="33"/>
      <c r="J30" s="34"/>
      <c r="K30" s="34"/>
      <c r="L30" s="31"/>
      <c r="M30" s="22"/>
    </row>
    <row r="31" s="1" customFormat="1" ht="17" customHeight="1" spans="1:14">
      <c r="A31" s="35"/>
      <c r="B31" s="38"/>
      <c r="C31" s="35"/>
      <c r="D31" s="39"/>
      <c r="E31" s="26" t="s">
        <v>41</v>
      </c>
      <c r="F31" s="27">
        <v>3591</v>
      </c>
      <c r="G31" s="27">
        <f t="shared" si="1"/>
        <v>179</v>
      </c>
      <c r="H31" s="27">
        <v>3770</v>
      </c>
      <c r="I31" s="36"/>
      <c r="J31" s="37"/>
      <c r="K31" s="37"/>
      <c r="L31" s="38"/>
      <c r="M31" s="22"/>
    </row>
    <row r="32" s="1" customFormat="1" ht="15" customHeight="1" spans="1:14">
      <c r="A32" s="40"/>
      <c r="B32" s="41"/>
      <c r="C32" s="42"/>
      <c r="D32" s="40"/>
      <c r="E32" s="43"/>
      <c r="F32" s="44"/>
      <c r="G32" s="45"/>
      <c r="H32" s="44"/>
      <c r="I32" s="46"/>
      <c r="J32" s="47"/>
      <c r="K32" s="47"/>
      <c r="L32" s="41"/>
      <c r="M32" s="19"/>
      <c r="N32" s="48"/>
    </row>
    <row r="33" s="1" customFormat="1" ht="15" customHeight="1" spans="1:12">
      <c r="A33" s="49"/>
      <c r="B33" s="49"/>
      <c r="C33" s="49"/>
      <c r="D33" s="49"/>
      <c r="E33" s="49"/>
      <c r="F33" s="50">
        <f>SUM(F8:F32)</f>
        <v>58572</v>
      </c>
      <c r="G33" s="50">
        <f>SUM(G8:G32)</f>
        <v>3448</v>
      </c>
      <c r="H33" s="51">
        <f>SUM(H8:H32)</f>
        <v>62020</v>
      </c>
      <c r="I33" s="17"/>
      <c r="J33" s="52"/>
      <c r="K33" s="52"/>
      <c r="L33" s="49"/>
    </row>
    <row r="34" spans="1:12">
      <c r="H34" s="53"/>
    </row>
    <row r="36" spans="1:12">
      <c r="G36"/>
    </row>
  </sheetData>
  <mergeCells count="22">
    <mergeCell ref="A1:L1"/>
    <mergeCell ref="A2:L2"/>
    <mergeCell ref="E3:F3"/>
    <mergeCell ref="A8:A13"/>
    <mergeCell ref="A14:A19"/>
    <mergeCell ref="A20:A25"/>
    <mergeCell ref="A26:A31"/>
    <mergeCell ref="B8:B31"/>
    <mergeCell ref="C8:C13"/>
    <mergeCell ref="C14:C19"/>
    <mergeCell ref="C20:C25"/>
    <mergeCell ref="C26:C31"/>
    <mergeCell ref="D8:D31"/>
    <mergeCell ref="I8:I25"/>
    <mergeCell ref="I26:I31"/>
    <mergeCell ref="J8:J25"/>
    <mergeCell ref="J26:J31"/>
    <mergeCell ref="K8:K25"/>
    <mergeCell ref="K26:K31"/>
    <mergeCell ref="L8:L25"/>
    <mergeCell ref="L26:L31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QNSLEFT123-126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2026-03-16T00:54:41Z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