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<sst xmlns="http://schemas.openxmlformats.org/spreadsheetml/2006/main" count="36" uniqueCount="35">
  <si>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</si>
  <si>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</si>
  <si>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</si>
  <si>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</si>
  <si>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邮政快递：8427597273913</t>
  </si>
  <si>
    <t>收件地址：熊武玲，13410516755，深圳市龙岗区坪地街道六联社区鹅公岭西路2号精利盛实业有限公司3楼仓库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</si>
  <si>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</si>
  <si>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</si>
  <si>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</si>
  <si>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</si>
  <si>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</si>
  <si>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</si>
  <si>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</si>
  <si>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</si>
  <si>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</si>
  <si>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</si>
  <si>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</si>
  <si>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</si>
  <si>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</si>
  <si>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</si>
  <si>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</si>
  <si>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</si>
  <si>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</si>
  <si>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</si>
  <si>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</si>
  <si>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</si>
  <si>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</si>
  <si>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</si>
  <si>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RSZJLP00115</t>
  </si>
  <si>
    <t>客人订单号码：JLS234071，产品代码编号：4.12.001082，销售合同号：PI2026022612033，ZHLOP25017-米黄色21CM吊粒，4300</t>
  </si>
  <si>
    <t>3601/487 款</t>
  </si>
  <si>
    <t>21*37*15</t>
  </si>
  <si>
    <t>客人订单号码:JLS233698，产品代码编号：4.15.00135，销售合同号：PI2026022612032，ZHLOP25007-1厘米色蜡绳/新版-21CM，4026</t>
  </si>
  <si>
    <t>1614/052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</si>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</sst>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74" customHeight="1" spans="1:11">
      <c r="A9" s="26" t="s">
        <v>28</v>
      </c>
      <c r="B9" s="26" t="s">
        <v>29</v>
      </c>
      <c r="C9" s="27" t="s">
        <v>30</v>
      </c>
      <c r="D9" s="28">
        <v>4300</v>
      </c>
      <c r="E9" s="29">
        <f>+D9*0.05</f>
        <v>215</v>
      </c>
      <c r="F9" s="29">
        <f>+D9+E9</f>
        <v>4515</v>
      </c>
      <c r="G9" s="30">
        <v>1</v>
      </c>
      <c r="H9" s="30">
        <f>I9-0.3</f>
        <v>1.91</v>
      </c>
      <c r="I9" s="30">
        <v>2.21</v>
      </c>
      <c r="J9" s="30" t="s">
        <v>31</v>
      </c>
      <c r="K9" s="38">
        <v>0.012</v>
      </c>
    </row>
    <row r="10" customFormat="1" ht="74" customHeight="1" spans="1:11">
      <c r="A10" s="26" t="s">
        <v>28</v>
      </c>
      <c r="B10" s="26" t="s">
        <v>32</v>
      </c>
      <c r="C10" s="27" t="s">
        <v>33</v>
      </c>
      <c r="D10" s="28">
        <v>4026</v>
      </c>
      <c r="E10" s="29">
        <f>+D10*0.05</f>
        <v>201.3</v>
      </c>
      <c r="F10" s="29">
        <f>+D10+E10</f>
        <v>4227.3</v>
      </c>
      <c r="G10" s="31"/>
      <c r="H10" s="31"/>
      <c r="I10" s="39"/>
      <c r="J10" s="39"/>
      <c r="K10" s="38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34</v>
      </c>
      <c r="B12" s="33"/>
      <c r="C12" s="33"/>
      <c r="D12" s="36">
        <f>SUM(D9:D11)</f>
        <v>8326</v>
      </c>
      <c r="E12" s="36">
        <f>SUM(E9:E11)</f>
        <v>416.3</v>
      </c>
      <c r="F12" s="36">
        <f>SUM(F9:F11)</f>
        <v>8742.3</v>
      </c>
      <c r="G12" s="36">
        <f>SUM(G9:G11)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2026-03-08T09:26:56Z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