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P00288 3-1" sheetId="18" r:id="rId1"/>
    <sheet name="P00288 3-2" sheetId="26" r:id="rId2"/>
    <sheet name="P00288 3-3" sheetId="27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'P00288 3-1'!$A$1:$N$32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'P00288 3-2'!$A$1:$N$33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'P00288 3-3'!$A$1:$N$42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<sst xmlns="http://schemas.openxmlformats.org/spreadsheetml/2006/main" count="687" uniqueCount="158">
  <si>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</si>
  <si>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</si>
  <si>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</si>
  <si>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快递单号：</t>
  </si>
  <si>
    <t>JDVB56616252996</t>
  </si>
  <si>
    <t xml:space="preserve">ORDER NR </t>
  </si>
  <si>
    <t xml:space="preserve">ARTICLE </t>
  </si>
  <si>
    <t>Item Code</t>
  </si>
  <si>
    <t>STYLE</t>
  </si>
  <si>
    <t>Size</t>
  </si>
  <si>
    <t>Colour</t>
  </si>
  <si>
    <t>CODE128/EAN13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</si>
  <si>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</si>
  <si>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</si>
  <si>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</si>
  <si>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</si>
  <si>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</si>
  <si>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</si>
  <si>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</si>
  <si>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</si>
  <si>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客户订单号</t>
  </si>
  <si>
    <t>产品代码</t>
  </si>
  <si>
    <t>客户款号</t>
  </si>
  <si>
    <t>尺码</t>
  </si>
  <si>
    <t>颜色</t>
  </si>
  <si>
    <t>列系统数据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</si>
  <si>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</si>
  <si>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</si>
  <si>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</si>
  <si>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</si>
  <si>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</si>
  <si>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</si>
  <si>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</si>
  <si>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S26030524</t>
  </si>
  <si>
    <t>P00288</t>
  </si>
  <si>
    <t>0762457</t>
  </si>
  <si>
    <t xml:space="preserve"> 2435</t>
  </si>
  <si>
    <t xml:space="preserve"> 6M</t>
  </si>
  <si>
    <t xml:space="preserve">17Petisui  </t>
  </si>
  <si>
    <t>8447658069058</t>
  </si>
  <si>
    <t>1/3</t>
  </si>
  <si>
    <t>/</t>
  </si>
  <si>
    <t>新时代</t>
  </si>
  <si>
    <t xml:space="preserve"> 9M</t>
  </si>
  <si>
    <t>17Petisui</t>
  </si>
  <si>
    <t>8447658069065</t>
  </si>
  <si>
    <t>12M</t>
  </si>
  <si>
    <t>8447658069072</t>
  </si>
  <si>
    <t>18M</t>
  </si>
  <si>
    <t>8447658069089</t>
  </si>
  <si>
    <t xml:space="preserve">  2</t>
  </si>
  <si>
    <t>8447658069096</t>
  </si>
  <si>
    <t xml:space="preserve">  3</t>
  </si>
  <si>
    <t>8447658069102</t>
  </si>
  <si>
    <t xml:space="preserve">  4</t>
  </si>
  <si>
    <t>8447658069119</t>
  </si>
  <si>
    <t xml:space="preserve"> 4412</t>
  </si>
  <si>
    <t>30Anis</t>
  </si>
  <si>
    <t>8447658135548</t>
  </si>
  <si>
    <t>8447658135555</t>
  </si>
  <si>
    <t>8447658135562</t>
  </si>
  <si>
    <t xml:space="preserve">  5</t>
  </si>
  <si>
    <t>8447658135579</t>
  </si>
  <si>
    <t xml:space="preserve">  6</t>
  </si>
  <si>
    <t>8447658135586</t>
  </si>
  <si>
    <t xml:space="preserve">  7</t>
  </si>
  <si>
    <t>8447658135593</t>
  </si>
  <si>
    <t xml:space="preserve">  8</t>
  </si>
  <si>
    <t>8447658135609</t>
  </si>
  <si>
    <t xml:space="preserve">  9</t>
  </si>
  <si>
    <t>8447658135616</t>
  </si>
  <si>
    <t xml:space="preserve"> 10</t>
  </si>
  <si>
    <t>8447658135623</t>
  </si>
  <si>
    <t>31Negro</t>
  </si>
  <si>
    <t>8447658135630</t>
  </si>
  <si>
    <t>8447658135647</t>
  </si>
  <si>
    <t>8447658135654</t>
  </si>
  <si>
    <t>8447658135661</t>
  </si>
  <si>
    <t>8447658135678</t>
  </si>
  <si>
    <t>8447658135685</t>
  </si>
  <si>
    <t>8447658135692</t>
  </si>
  <si>
    <t>8447658135708</t>
  </si>
  <si>
    <t>8447658135715</t>
  </si>
  <si>
    <t xml:space="preserve"> 2537</t>
  </si>
  <si>
    <t>34Marino</t>
  </si>
  <si>
    <t>8447658077237</t>
  </si>
  <si>
    <t>2/3</t>
  </si>
  <si>
    <t>嘉元</t>
  </si>
  <si>
    <t>8447658077244</t>
  </si>
  <si>
    <t>8447658077251</t>
  </si>
  <si>
    <t>8447658077268</t>
  </si>
  <si>
    <t>8447658077275</t>
  </si>
  <si>
    <t>8447658077282</t>
  </si>
  <si>
    <t>8447658077299</t>
  </si>
  <si>
    <t xml:space="preserve"> 2951</t>
  </si>
  <si>
    <t>39Marino</t>
  </si>
  <si>
    <t>8447658109013</t>
  </si>
  <si>
    <t>8447658109020</t>
  </si>
  <si>
    <t>8447658109037</t>
  </si>
  <si>
    <t>8447658109044</t>
  </si>
  <si>
    <t>8447658109051</t>
  </si>
  <si>
    <t>8447658109068</t>
  </si>
  <si>
    <t>8447658109075</t>
  </si>
  <si>
    <t xml:space="preserve"> 4528</t>
  </si>
  <si>
    <t>86Negro</t>
  </si>
  <si>
    <t>8447658152910</t>
  </si>
  <si>
    <t>8447658152927</t>
  </si>
  <si>
    <t>8447658152934</t>
  </si>
  <si>
    <t>8447658152941</t>
  </si>
  <si>
    <t>8447658152958</t>
  </si>
  <si>
    <t>8447658152965</t>
  </si>
  <si>
    <t>8447658152972</t>
  </si>
  <si>
    <t>8447658152989</t>
  </si>
  <si>
    <t>8447658152996</t>
  </si>
  <si>
    <t>0762959</t>
  </si>
  <si>
    <t>S26030525</t>
  </si>
  <si>
    <t xml:space="preserve"> 2555</t>
  </si>
  <si>
    <t>28Laurel</t>
  </si>
  <si>
    <t>8447658080664</t>
  </si>
  <si>
    <t>3/3</t>
  </si>
  <si>
    <t>徽鹰</t>
  </si>
  <si>
    <t>8447658080671</t>
  </si>
  <si>
    <t>8447658080688</t>
  </si>
  <si>
    <t>8447658080695</t>
  </si>
  <si>
    <t>8447658080701</t>
  </si>
  <si>
    <t>8447658080718</t>
  </si>
  <si>
    <t>8447658080725</t>
  </si>
  <si>
    <t>29Pastel</t>
  </si>
  <si>
    <t>8447658080732</t>
  </si>
  <si>
    <t>8447658080749</t>
  </si>
  <si>
    <t>8447658080756</t>
  </si>
  <si>
    <t>8447658080763</t>
  </si>
  <si>
    <t>8447658080770</t>
  </si>
  <si>
    <t>8447658080787</t>
  </si>
  <si>
    <t>8447658080794</t>
  </si>
  <si>
    <t xml:space="preserve"> 4227</t>
  </si>
  <si>
    <t>35Pastel</t>
  </si>
  <si>
    <t>8447658122852</t>
  </si>
  <si>
    <t>8447658122869</t>
  </si>
  <si>
    <t>8447658122876</t>
  </si>
  <si>
    <t>8447658122883</t>
  </si>
  <si>
    <t>8447658122890</t>
  </si>
  <si>
    <t>8447658122906</t>
  </si>
  <si>
    <t>8447658122913</t>
  </si>
  <si>
    <t>8447658122920</t>
  </si>
  <si>
    <t>8447658122937</t>
  </si>
  <si>
    <t xml:space="preserve"> 4404</t>
  </si>
  <si>
    <t>18Rosaceo</t>
  </si>
  <si>
    <t>8447658133384</t>
  </si>
  <si>
    <t>8447658133391</t>
  </si>
  <si>
    <t>8447658133407</t>
  </si>
  <si>
    <t>8447658133414</t>
  </si>
  <si>
    <t>8447658133421</t>
  </si>
  <si>
    <t>8447658133438</t>
  </si>
  <si>
    <t>8447658133445</t>
  </si>
  <si>
    <t>8447658133452</t>
  </si>
  <si>
    <t>8447658133469</t>
  </si>
  <si>
    <t>0762516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</si>
</sst>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yyyy\-mm\-dd"/>
    <numFmt numFmtId="178" formatCode="0.00_);[Red]\(0.00\)"/>
    <numFmt numFmtId="179" formatCode="###0;###0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2"/>
      <color rgb="FFFF0000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9"/>
      <color theme="1" tint="0.0499893185216834"/>
      <name val="宋体"/>
      <charset val="134"/>
    </font>
    <font>
      <sz val="10"/>
      <name val="Arial"/>
      <charset val="0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176" fontId="35" fillId="0" borderId="0">
      <alignment vertical="center"/>
    </xf>
    <xf numFmtId="176" fontId="35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49" applyNumberFormat="1" applyFont="1" applyFill="1" applyBorder="1" applyAlignment="1">
      <alignment horizontal="center" vertical="center" wrapText="1"/>
    </xf>
    <xf numFmtId="176" fontId="9" fillId="2" borderId="1" xfId="49" applyFont="1" applyFill="1" applyBorder="1" applyAlignment="1">
      <alignment horizontal="center" vertical="center" wrapText="1"/>
    </xf>
    <xf numFmtId="177" fontId="9" fillId="2" borderId="1" xfId="49" applyNumberFormat="1" applyFont="1" applyFill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horizontal="center" vertical="center" wrapText="1"/>
    </xf>
    <xf numFmtId="178" fontId="9" fillId="2" borderId="1" xfId="49" applyNumberFormat="1" applyFont="1" applyFill="1" applyBorder="1" applyAlignment="1">
      <alignment horizontal="center" vertical="center" wrapText="1"/>
    </xf>
    <xf numFmtId="176" fontId="10" fillId="2" borderId="1" xfId="5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176" fontId="12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2" borderId="1" xfId="0" applyFont="1" applyFill="1" applyBorder="1" applyAlignment="1"/>
    <xf numFmtId="0" fontId="14" fillId="2" borderId="1" xfId="0" applyNumberFormat="1" applyFont="1" applyFill="1" applyBorder="1" applyAlignment="1"/>
    <xf numFmtId="179" fontId="15" fillId="2" borderId="1" xfId="0" applyNumberFormat="1" applyFont="1" applyFill="1" applyBorder="1" applyAlignment="1">
      <alignment horizontal="center" vertical="center" wrapText="1"/>
    </xf>
    <xf numFmtId="179" fontId="15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0" fontId="0" fillId="2" borderId="5" xfId="0" applyFill="1" applyBorder="1"/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14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79" fontId="15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 quotePrefix="1"/>
    <xf numFmtId="0" fontId="0" fillId="2" borderId="1" xfId="0" applyFill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662E2DE1-6311-4011-9CB6-FBA697D63C95}">
      <tableStyleElement type="wholeTable" dxfId="1"/>
      <tableStyleElement type="headerRow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view="pageBreakPreview" zoomScaleNormal="100" workbookViewId="0">
      <selection activeCell="Q39" sqref="Q39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46097</v>
      </c>
      <c r="H3" s="5"/>
      <c r="I3" s="6"/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3</v>
      </c>
      <c r="E4" s="7"/>
      <c r="F4" s="8" t="s">
        <v>4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5</v>
      </c>
      <c r="B5" s="10" t="s">
        <v>6</v>
      </c>
      <c r="C5" s="11" t="s">
        <v>7</v>
      </c>
      <c r="D5" s="11" t="s">
        <v>8</v>
      </c>
      <c r="E5" s="12" t="s">
        <v>9</v>
      </c>
      <c r="F5" s="12" t="s">
        <v>10</v>
      </c>
      <c r="G5" s="13" t="s">
        <v>11</v>
      </c>
      <c r="H5" s="10" t="s">
        <v>12</v>
      </c>
      <c r="I5" s="11" t="s">
        <v>13</v>
      </c>
      <c r="J5" s="11" t="s">
        <v>14</v>
      </c>
      <c r="K5" s="10" t="s">
        <v>15</v>
      </c>
      <c r="L5" s="14" t="s">
        <v>16</v>
      </c>
      <c r="M5" s="14" t="s">
        <v>17</v>
      </c>
      <c r="N5" s="11" t="s">
        <v>18</v>
      </c>
    </row>
    <row r="6" ht="24.75" spans="1:14">
      <c r="A6" s="15" t="s">
        <v>19</v>
      </c>
      <c r="B6" s="16" t="s">
        <v>20</v>
      </c>
      <c r="C6" s="17" t="s">
        <v>21</v>
      </c>
      <c r="D6" s="18" t="s">
        <v>22</v>
      </c>
      <c r="E6" s="18" t="s">
        <v>23</v>
      </c>
      <c r="F6" s="18" t="s">
        <v>24</v>
      </c>
      <c r="G6" s="19" t="s">
        <v>25</v>
      </c>
      <c r="H6" s="10" t="s">
        <v>26</v>
      </c>
      <c r="I6" s="11" t="s">
        <v>27</v>
      </c>
      <c r="J6" s="11" t="s">
        <v>28</v>
      </c>
      <c r="K6" s="20" t="s">
        <v>29</v>
      </c>
      <c r="L6" s="14" t="s">
        <v>30</v>
      </c>
      <c r="M6" s="14" t="s">
        <v>31</v>
      </c>
      <c r="N6" s="11" t="s">
        <v>32</v>
      </c>
    </row>
    <row r="7" ht="20" customHeight="1" spans="1:14">
      <c r="A7" s="21" t="s">
        <v>33</v>
      </c>
      <c r="B7" s="21" t="s">
        <v>34</v>
      </c>
      <c r="C7" s="22" t="s">
        <v>35</v>
      </c>
      <c r="D7" s="22" t="s">
        <v>36</v>
      </c>
      <c r="E7" s="22" t="s">
        <v>37</v>
      </c>
      <c r="F7" s="22" t="s">
        <v>38</v>
      </c>
      <c r="G7" s="22" t="s">
        <v>39</v>
      </c>
      <c r="H7" s="23">
        <v>68</v>
      </c>
      <c r="I7" s="24">
        <v>10</v>
      </c>
      <c r="J7" s="24">
        <f>H7+I7</f>
        <v>78</v>
      </c>
      <c r="K7" s="45" t="s">
        <v>40</v>
      </c>
      <c r="L7" s="21" t="s">
        <v>41</v>
      </c>
      <c r="M7" s="21" t="s">
        <v>41</v>
      </c>
      <c r="N7" s="27" t="s">
        <v>42</v>
      </c>
    </row>
    <row r="8" ht="20" customHeight="1" spans="1:14">
      <c r="A8" s="21" t="s">
        <v>33</v>
      </c>
      <c r="B8" s="21" t="s">
        <v>34</v>
      </c>
      <c r="C8" s="22" t="s">
        <v>35</v>
      </c>
      <c r="D8" s="22" t="s">
        <v>36</v>
      </c>
      <c r="E8" s="22" t="s">
        <v>43</v>
      </c>
      <c r="F8" s="23" t="s">
        <v>44</v>
      </c>
      <c r="G8" s="22" t="s">
        <v>45</v>
      </c>
      <c r="H8" s="23">
        <v>88</v>
      </c>
      <c r="I8" s="24">
        <v>10</v>
      </c>
      <c r="J8" s="24">
        <f t="shared" ref="J8:J31" si="0">H8+I8</f>
        <v>98</v>
      </c>
      <c r="K8" s="45"/>
      <c r="L8" s="21"/>
      <c r="M8" s="21"/>
      <c r="N8" s="27"/>
    </row>
    <row r="9" ht="20" customHeight="1" spans="1:14">
      <c r="A9" s="21" t="s">
        <v>33</v>
      </c>
      <c r="B9" s="21" t="s">
        <v>34</v>
      </c>
      <c r="C9" s="22" t="s">
        <v>35</v>
      </c>
      <c r="D9" s="22" t="s">
        <v>36</v>
      </c>
      <c r="E9" s="22" t="s">
        <v>46</v>
      </c>
      <c r="F9" s="23" t="s">
        <v>44</v>
      </c>
      <c r="G9" s="22" t="s">
        <v>47</v>
      </c>
      <c r="H9" s="23">
        <v>198</v>
      </c>
      <c r="I9" s="24">
        <v>10</v>
      </c>
      <c r="J9" s="24">
        <f t="shared" si="0"/>
        <v>208</v>
      </c>
      <c r="K9" s="45"/>
      <c r="L9" s="21"/>
      <c r="M9" s="21"/>
      <c r="N9" s="27"/>
    </row>
    <row r="10" ht="20" customHeight="1" spans="1:14">
      <c r="A10" s="21" t="s">
        <v>33</v>
      </c>
      <c r="B10" s="21" t="s">
        <v>34</v>
      </c>
      <c r="C10" s="22" t="s">
        <v>35</v>
      </c>
      <c r="D10" s="22" t="s">
        <v>36</v>
      </c>
      <c r="E10" s="22" t="s">
        <v>48</v>
      </c>
      <c r="F10" s="23" t="s">
        <v>44</v>
      </c>
      <c r="G10" s="22" t="s">
        <v>49</v>
      </c>
      <c r="H10" s="23">
        <v>260</v>
      </c>
      <c r="I10" s="24">
        <v>10</v>
      </c>
      <c r="J10" s="24">
        <f t="shared" si="0"/>
        <v>270</v>
      </c>
      <c r="K10" s="45"/>
      <c r="L10" s="21"/>
      <c r="M10" s="21"/>
      <c r="N10" s="27"/>
    </row>
    <row r="11" ht="20" customHeight="1" spans="1:14">
      <c r="A11" s="21" t="s">
        <v>33</v>
      </c>
      <c r="B11" s="21" t="s">
        <v>34</v>
      </c>
      <c r="C11" s="22" t="s">
        <v>35</v>
      </c>
      <c r="D11" s="22" t="s">
        <v>36</v>
      </c>
      <c r="E11" s="22" t="s">
        <v>50</v>
      </c>
      <c r="F11" s="23" t="s">
        <v>44</v>
      </c>
      <c r="G11" s="22" t="s">
        <v>51</v>
      </c>
      <c r="H11" s="23">
        <v>270</v>
      </c>
      <c r="I11" s="24">
        <v>10</v>
      </c>
      <c r="J11" s="24">
        <f t="shared" si="0"/>
        <v>280</v>
      </c>
      <c r="K11" s="45"/>
      <c r="L11" s="21"/>
      <c r="M11" s="21"/>
      <c r="N11" s="27"/>
    </row>
    <row r="12" ht="20" customHeight="1" spans="1:14">
      <c r="A12" s="21" t="s">
        <v>33</v>
      </c>
      <c r="B12" s="21" t="s">
        <v>34</v>
      </c>
      <c r="C12" s="22" t="s">
        <v>35</v>
      </c>
      <c r="D12" s="22" t="s">
        <v>36</v>
      </c>
      <c r="E12" s="22" t="s">
        <v>52</v>
      </c>
      <c r="F12" s="23" t="s">
        <v>44</v>
      </c>
      <c r="G12" s="22" t="s">
        <v>53</v>
      </c>
      <c r="H12" s="23">
        <v>208</v>
      </c>
      <c r="I12" s="24">
        <v>10</v>
      </c>
      <c r="J12" s="24">
        <f t="shared" si="0"/>
        <v>218</v>
      </c>
      <c r="K12" s="45"/>
      <c r="L12" s="21"/>
      <c r="M12" s="21"/>
      <c r="N12" s="27"/>
    </row>
    <row r="13" ht="20" customHeight="1" spans="1:14">
      <c r="A13" s="21" t="s">
        <v>33</v>
      </c>
      <c r="B13" s="21" t="s">
        <v>34</v>
      </c>
      <c r="C13" s="22" t="s">
        <v>35</v>
      </c>
      <c r="D13" s="22" t="s">
        <v>36</v>
      </c>
      <c r="E13" s="22" t="s">
        <v>54</v>
      </c>
      <c r="F13" s="23" t="s">
        <v>44</v>
      </c>
      <c r="G13" s="22" t="s">
        <v>55</v>
      </c>
      <c r="H13" s="23">
        <v>151</v>
      </c>
      <c r="I13" s="24">
        <v>10</v>
      </c>
      <c r="J13" s="24">
        <f t="shared" si="0"/>
        <v>161</v>
      </c>
      <c r="K13" s="45"/>
      <c r="L13" s="21"/>
      <c r="M13" s="21"/>
      <c r="N13" s="27"/>
    </row>
    <row r="14" ht="20" customHeight="1" spans="1:14">
      <c r="A14" s="21" t="s">
        <v>33</v>
      </c>
      <c r="B14" s="21" t="s">
        <v>34</v>
      </c>
      <c r="C14" s="22" t="s">
        <v>35</v>
      </c>
      <c r="D14" s="22" t="s">
        <v>56</v>
      </c>
      <c r="E14" s="22" t="s">
        <v>50</v>
      </c>
      <c r="F14" s="23" t="s">
        <v>57</v>
      </c>
      <c r="G14" s="22" t="s">
        <v>58</v>
      </c>
      <c r="H14" s="23">
        <v>62</v>
      </c>
      <c r="I14" s="24">
        <v>10</v>
      </c>
      <c r="J14" s="24">
        <f t="shared" si="0"/>
        <v>72</v>
      </c>
      <c r="K14" s="45"/>
      <c r="L14" s="21"/>
      <c r="M14" s="21"/>
      <c r="N14" s="27"/>
    </row>
    <row r="15" ht="20" customHeight="1" spans="1:14">
      <c r="A15" s="21" t="s">
        <v>33</v>
      </c>
      <c r="B15" s="21" t="s">
        <v>34</v>
      </c>
      <c r="C15" s="22" t="s">
        <v>35</v>
      </c>
      <c r="D15" s="22" t="s">
        <v>56</v>
      </c>
      <c r="E15" s="22" t="s">
        <v>52</v>
      </c>
      <c r="F15" s="23" t="s">
        <v>57</v>
      </c>
      <c r="G15" s="22" t="s">
        <v>59</v>
      </c>
      <c r="H15" s="23">
        <v>94</v>
      </c>
      <c r="I15" s="24">
        <v>10</v>
      </c>
      <c r="J15" s="24">
        <f t="shared" si="0"/>
        <v>104</v>
      </c>
      <c r="K15" s="45"/>
      <c r="L15" s="21"/>
      <c r="M15" s="21"/>
      <c r="N15" s="27"/>
    </row>
    <row r="16" ht="20" customHeight="1" spans="1:14">
      <c r="A16" s="21" t="s">
        <v>33</v>
      </c>
      <c r="B16" s="21" t="s">
        <v>34</v>
      </c>
      <c r="C16" s="22" t="s">
        <v>35</v>
      </c>
      <c r="D16" s="22" t="s">
        <v>56</v>
      </c>
      <c r="E16" s="22" t="s">
        <v>54</v>
      </c>
      <c r="F16" s="23" t="s">
        <v>57</v>
      </c>
      <c r="G16" s="22" t="s">
        <v>60</v>
      </c>
      <c r="H16" s="23">
        <v>104</v>
      </c>
      <c r="I16" s="24">
        <v>10</v>
      </c>
      <c r="J16" s="24">
        <f t="shared" si="0"/>
        <v>114</v>
      </c>
      <c r="K16" s="45"/>
      <c r="L16" s="21"/>
      <c r="M16" s="21"/>
      <c r="N16" s="27"/>
    </row>
    <row r="17" ht="20" customHeight="1" spans="1:14">
      <c r="A17" s="21" t="s">
        <v>33</v>
      </c>
      <c r="B17" s="21" t="s">
        <v>34</v>
      </c>
      <c r="C17" s="22" t="s">
        <v>35</v>
      </c>
      <c r="D17" s="22" t="s">
        <v>56</v>
      </c>
      <c r="E17" s="22" t="s">
        <v>61</v>
      </c>
      <c r="F17" s="23" t="s">
        <v>57</v>
      </c>
      <c r="G17" s="22" t="s">
        <v>62</v>
      </c>
      <c r="H17" s="23">
        <v>104</v>
      </c>
      <c r="I17" s="24">
        <v>10</v>
      </c>
      <c r="J17" s="24">
        <f t="shared" si="0"/>
        <v>114</v>
      </c>
      <c r="K17" s="45"/>
      <c r="L17" s="21"/>
      <c r="M17" s="21"/>
      <c r="N17" s="27"/>
    </row>
    <row r="18" ht="20" customHeight="1" spans="1:14">
      <c r="A18" s="21" t="s">
        <v>33</v>
      </c>
      <c r="B18" s="21" t="s">
        <v>34</v>
      </c>
      <c r="C18" s="22" t="s">
        <v>35</v>
      </c>
      <c r="D18" s="22" t="s">
        <v>56</v>
      </c>
      <c r="E18" s="22" t="s">
        <v>63</v>
      </c>
      <c r="F18" s="23" t="s">
        <v>57</v>
      </c>
      <c r="G18" s="22" t="s">
        <v>64</v>
      </c>
      <c r="H18" s="23">
        <v>130</v>
      </c>
      <c r="I18" s="24">
        <v>10</v>
      </c>
      <c r="J18" s="24">
        <f t="shared" si="0"/>
        <v>140</v>
      </c>
      <c r="K18" s="45"/>
      <c r="L18" s="21"/>
      <c r="M18" s="21"/>
      <c r="N18" s="27"/>
    </row>
    <row r="19" ht="20" customHeight="1" spans="1:14">
      <c r="A19" s="21" t="s">
        <v>33</v>
      </c>
      <c r="B19" s="21" t="s">
        <v>34</v>
      </c>
      <c r="C19" s="22" t="s">
        <v>35</v>
      </c>
      <c r="D19" s="22" t="s">
        <v>56</v>
      </c>
      <c r="E19" s="22" t="s">
        <v>65</v>
      </c>
      <c r="F19" s="23" t="s">
        <v>57</v>
      </c>
      <c r="G19" s="22" t="s">
        <v>66</v>
      </c>
      <c r="H19" s="23">
        <v>130</v>
      </c>
      <c r="I19" s="24">
        <v>10</v>
      </c>
      <c r="J19" s="24">
        <f t="shared" si="0"/>
        <v>140</v>
      </c>
      <c r="K19" s="45"/>
      <c r="L19" s="21"/>
      <c r="M19" s="21"/>
      <c r="N19" s="27"/>
    </row>
    <row r="20" ht="20" customHeight="1" spans="1:14">
      <c r="A20" s="21" t="s">
        <v>33</v>
      </c>
      <c r="B20" s="21" t="s">
        <v>34</v>
      </c>
      <c r="C20" s="22" t="s">
        <v>35</v>
      </c>
      <c r="D20" s="22" t="s">
        <v>56</v>
      </c>
      <c r="E20" s="22" t="s">
        <v>67</v>
      </c>
      <c r="F20" s="23" t="s">
        <v>57</v>
      </c>
      <c r="G20" s="22" t="s">
        <v>68</v>
      </c>
      <c r="H20" s="23">
        <v>125</v>
      </c>
      <c r="I20" s="24">
        <v>10</v>
      </c>
      <c r="J20" s="24">
        <f t="shared" si="0"/>
        <v>135</v>
      </c>
      <c r="K20" s="45"/>
      <c r="L20" s="21"/>
      <c r="M20" s="21"/>
      <c r="N20" s="27"/>
    </row>
    <row r="21" ht="20" customHeight="1" spans="1:14">
      <c r="A21" s="21" t="s">
        <v>33</v>
      </c>
      <c r="B21" s="21" t="s">
        <v>34</v>
      </c>
      <c r="C21" s="22" t="s">
        <v>35</v>
      </c>
      <c r="D21" s="22" t="s">
        <v>56</v>
      </c>
      <c r="E21" s="22" t="s">
        <v>69</v>
      </c>
      <c r="F21" s="23" t="s">
        <v>57</v>
      </c>
      <c r="G21" s="22" t="s">
        <v>70</v>
      </c>
      <c r="H21" s="23">
        <v>125</v>
      </c>
      <c r="I21" s="24">
        <v>10</v>
      </c>
      <c r="J21" s="24">
        <f t="shared" si="0"/>
        <v>135</v>
      </c>
      <c r="K21" s="45"/>
      <c r="L21" s="21"/>
      <c r="M21" s="21"/>
      <c r="N21" s="27"/>
    </row>
    <row r="22" ht="20" customHeight="1" spans="1:14">
      <c r="A22" s="21" t="s">
        <v>33</v>
      </c>
      <c r="B22" s="21" t="s">
        <v>34</v>
      </c>
      <c r="C22" s="22" t="s">
        <v>35</v>
      </c>
      <c r="D22" s="22" t="s">
        <v>56</v>
      </c>
      <c r="E22" s="22" t="s">
        <v>71</v>
      </c>
      <c r="F22" s="23" t="s">
        <v>57</v>
      </c>
      <c r="G22" s="22" t="s">
        <v>72</v>
      </c>
      <c r="H22" s="23">
        <v>120</v>
      </c>
      <c r="I22" s="24">
        <v>10</v>
      </c>
      <c r="J22" s="24">
        <f t="shared" si="0"/>
        <v>130</v>
      </c>
      <c r="K22" s="45"/>
      <c r="L22" s="21"/>
      <c r="M22" s="21"/>
      <c r="N22" s="27"/>
    </row>
    <row r="23" ht="20" customHeight="1" spans="1:14">
      <c r="A23" s="21" t="s">
        <v>33</v>
      </c>
      <c r="B23" s="21" t="s">
        <v>34</v>
      </c>
      <c r="C23" s="22" t="s">
        <v>35</v>
      </c>
      <c r="D23" s="22" t="s">
        <v>56</v>
      </c>
      <c r="E23" s="22" t="s">
        <v>50</v>
      </c>
      <c r="F23" s="23" t="s">
        <v>73</v>
      </c>
      <c r="G23" s="22" t="s">
        <v>74</v>
      </c>
      <c r="H23" s="23">
        <v>42</v>
      </c>
      <c r="I23" s="24">
        <v>10</v>
      </c>
      <c r="J23" s="24">
        <f t="shared" si="0"/>
        <v>52</v>
      </c>
      <c r="K23" s="45"/>
      <c r="L23" s="21"/>
      <c r="M23" s="21"/>
      <c r="N23" s="27"/>
    </row>
    <row r="24" ht="20" customHeight="1" spans="1:14">
      <c r="A24" s="21" t="s">
        <v>33</v>
      </c>
      <c r="B24" s="21" t="s">
        <v>34</v>
      </c>
      <c r="C24" s="22" t="s">
        <v>35</v>
      </c>
      <c r="D24" s="22" t="s">
        <v>56</v>
      </c>
      <c r="E24" s="22" t="s">
        <v>52</v>
      </c>
      <c r="F24" s="23" t="s">
        <v>73</v>
      </c>
      <c r="G24" s="22" t="s">
        <v>75</v>
      </c>
      <c r="H24" s="23">
        <v>78</v>
      </c>
      <c r="I24" s="24">
        <v>10</v>
      </c>
      <c r="J24" s="24">
        <f t="shared" si="0"/>
        <v>88</v>
      </c>
      <c r="K24" s="45"/>
      <c r="L24" s="21"/>
      <c r="M24" s="21"/>
      <c r="N24" s="27"/>
    </row>
    <row r="25" ht="20" customHeight="1" spans="1:14">
      <c r="A25" s="21" t="s">
        <v>33</v>
      </c>
      <c r="B25" s="21" t="s">
        <v>34</v>
      </c>
      <c r="C25" s="22" t="s">
        <v>35</v>
      </c>
      <c r="D25" s="22" t="s">
        <v>56</v>
      </c>
      <c r="E25" s="22" t="s">
        <v>54</v>
      </c>
      <c r="F25" s="23" t="s">
        <v>73</v>
      </c>
      <c r="G25" s="22" t="s">
        <v>76</v>
      </c>
      <c r="H25" s="23">
        <v>94</v>
      </c>
      <c r="I25" s="24">
        <v>10</v>
      </c>
      <c r="J25" s="24">
        <f t="shared" si="0"/>
        <v>104</v>
      </c>
      <c r="K25" s="45"/>
      <c r="L25" s="21"/>
      <c r="M25" s="21"/>
      <c r="N25" s="27"/>
    </row>
    <row r="26" ht="20" customHeight="1" spans="1:14">
      <c r="A26" s="21" t="s">
        <v>33</v>
      </c>
      <c r="B26" s="21" t="s">
        <v>34</v>
      </c>
      <c r="C26" s="22" t="s">
        <v>35</v>
      </c>
      <c r="D26" s="22" t="s">
        <v>56</v>
      </c>
      <c r="E26" s="22" t="s">
        <v>61</v>
      </c>
      <c r="F26" s="23" t="s">
        <v>73</v>
      </c>
      <c r="G26" s="22" t="s">
        <v>77</v>
      </c>
      <c r="H26" s="23">
        <v>104</v>
      </c>
      <c r="I26" s="24">
        <v>10</v>
      </c>
      <c r="J26" s="24">
        <f t="shared" si="0"/>
        <v>114</v>
      </c>
      <c r="K26" s="45"/>
      <c r="L26" s="21"/>
      <c r="M26" s="21"/>
      <c r="N26" s="27"/>
    </row>
    <row r="27" ht="20" customHeight="1" spans="1:14">
      <c r="A27" s="21" t="s">
        <v>33</v>
      </c>
      <c r="B27" s="21" t="s">
        <v>34</v>
      </c>
      <c r="C27" s="22" t="s">
        <v>35</v>
      </c>
      <c r="D27" s="22" t="s">
        <v>56</v>
      </c>
      <c r="E27" s="22" t="s">
        <v>63</v>
      </c>
      <c r="F27" s="23" t="s">
        <v>73</v>
      </c>
      <c r="G27" s="22" t="s">
        <v>78</v>
      </c>
      <c r="H27" s="23">
        <v>104</v>
      </c>
      <c r="I27" s="24">
        <v>10</v>
      </c>
      <c r="J27" s="24">
        <f t="shared" si="0"/>
        <v>114</v>
      </c>
      <c r="K27" s="45"/>
      <c r="L27" s="21"/>
      <c r="M27" s="21"/>
      <c r="N27" s="27"/>
    </row>
    <row r="28" ht="20" customHeight="1" spans="1:14">
      <c r="A28" s="21" t="s">
        <v>33</v>
      </c>
      <c r="B28" s="21" t="s">
        <v>34</v>
      </c>
      <c r="C28" s="22" t="s">
        <v>35</v>
      </c>
      <c r="D28" s="22" t="s">
        <v>56</v>
      </c>
      <c r="E28" s="22" t="s">
        <v>65</v>
      </c>
      <c r="F28" s="23" t="s">
        <v>73</v>
      </c>
      <c r="G28" s="22" t="s">
        <v>79</v>
      </c>
      <c r="H28" s="23">
        <v>109</v>
      </c>
      <c r="I28" s="24">
        <v>10</v>
      </c>
      <c r="J28" s="24">
        <f t="shared" si="0"/>
        <v>119</v>
      </c>
      <c r="K28" s="45"/>
      <c r="L28" s="21"/>
      <c r="M28" s="21"/>
      <c r="N28" s="27"/>
    </row>
    <row r="29" ht="20" customHeight="1" spans="1:14">
      <c r="A29" s="21" t="s">
        <v>33</v>
      </c>
      <c r="B29" s="21" t="s">
        <v>34</v>
      </c>
      <c r="C29" s="22" t="s">
        <v>35</v>
      </c>
      <c r="D29" s="22" t="s">
        <v>56</v>
      </c>
      <c r="E29" s="22" t="s">
        <v>67</v>
      </c>
      <c r="F29" s="23" t="s">
        <v>73</v>
      </c>
      <c r="G29" s="22" t="s">
        <v>80</v>
      </c>
      <c r="H29" s="23">
        <v>109</v>
      </c>
      <c r="I29" s="24">
        <v>10</v>
      </c>
      <c r="J29" s="24">
        <f t="shared" si="0"/>
        <v>119</v>
      </c>
      <c r="K29" s="45"/>
      <c r="L29" s="21"/>
      <c r="M29" s="21"/>
      <c r="N29" s="27"/>
    </row>
    <row r="30" ht="20" customHeight="1" spans="1:14">
      <c r="A30" s="21" t="s">
        <v>33</v>
      </c>
      <c r="B30" s="21" t="s">
        <v>34</v>
      </c>
      <c r="C30" s="22" t="s">
        <v>35</v>
      </c>
      <c r="D30" s="22" t="s">
        <v>56</v>
      </c>
      <c r="E30" s="22" t="s">
        <v>69</v>
      </c>
      <c r="F30" s="23" t="s">
        <v>73</v>
      </c>
      <c r="G30" s="22" t="s">
        <v>81</v>
      </c>
      <c r="H30" s="23">
        <v>88</v>
      </c>
      <c r="I30" s="24">
        <v>10</v>
      </c>
      <c r="J30" s="24">
        <f t="shared" si="0"/>
        <v>98</v>
      </c>
      <c r="K30" s="45"/>
      <c r="L30" s="21"/>
      <c r="M30" s="21"/>
      <c r="N30" s="27"/>
    </row>
    <row r="31" ht="20" customHeight="1" spans="1:14">
      <c r="A31" s="21" t="s">
        <v>33</v>
      </c>
      <c r="B31" s="21" t="s">
        <v>34</v>
      </c>
      <c r="C31" s="22" t="s">
        <v>35</v>
      </c>
      <c r="D31" s="22" t="s">
        <v>56</v>
      </c>
      <c r="E31" s="22" t="s">
        <v>71</v>
      </c>
      <c r="F31" s="23" t="s">
        <v>73</v>
      </c>
      <c r="G31" s="22" t="s">
        <v>82</v>
      </c>
      <c r="H31" s="23">
        <v>99</v>
      </c>
      <c r="I31" s="24">
        <v>10</v>
      </c>
      <c r="J31" s="24">
        <f t="shared" si="0"/>
        <v>109</v>
      </c>
      <c r="K31" s="45"/>
      <c r="L31" s="21"/>
      <c r="M31" s="21"/>
      <c r="N31" s="27"/>
    </row>
    <row r="32" ht="20" customHeight="1" spans="1:14">
      <c r="A32" s="32"/>
      <c r="B32" s="32"/>
      <c r="C32" s="32"/>
      <c r="D32" s="32"/>
      <c r="E32" s="32"/>
      <c r="F32" s="32"/>
      <c r="G32" s="32"/>
      <c r="H32" s="46">
        <f>SUM(H7:H31)</f>
        <v>3064</v>
      </c>
      <c r="I32" s="32"/>
      <c r="J32" s="32"/>
      <c r="K32" s="32"/>
      <c r="L32" s="32"/>
      <c r="M32" s="32"/>
      <c r="N32" s="32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31"/>
    <mergeCell ref="L7:L31"/>
    <mergeCell ref="M7:M31"/>
    <mergeCell ref="N7:N31"/>
    <mergeCell ref="I3:N4"/>
  </mergeCells>
  <pageMargins left="0.7" right="0.7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view="pageBreakPreview" zoomScaleNormal="100" topLeftCell="A10" workbookViewId="0">
      <selection activeCell="I3" sqref="I3:N4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46097</v>
      </c>
      <c r="H3" s="5"/>
      <c r="I3" s="6"/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3</v>
      </c>
      <c r="E4" s="7"/>
      <c r="F4" s="8" t="s">
        <v>4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5</v>
      </c>
      <c r="B5" s="10" t="s">
        <v>6</v>
      </c>
      <c r="C5" s="11" t="s">
        <v>7</v>
      </c>
      <c r="D5" s="11" t="s">
        <v>8</v>
      </c>
      <c r="E5" s="12" t="s">
        <v>9</v>
      </c>
      <c r="F5" s="12" t="s">
        <v>10</v>
      </c>
      <c r="G5" s="13" t="s">
        <v>11</v>
      </c>
      <c r="H5" s="10" t="s">
        <v>12</v>
      </c>
      <c r="I5" s="11" t="s">
        <v>13</v>
      </c>
      <c r="J5" s="11" t="s">
        <v>14</v>
      </c>
      <c r="K5" s="10" t="s">
        <v>15</v>
      </c>
      <c r="L5" s="14" t="s">
        <v>16</v>
      </c>
      <c r="M5" s="14" t="s">
        <v>17</v>
      </c>
      <c r="N5" s="11" t="s">
        <v>18</v>
      </c>
    </row>
    <row r="6" ht="24.75" spans="1:14">
      <c r="A6" s="15" t="s">
        <v>19</v>
      </c>
      <c r="B6" s="16" t="s">
        <v>20</v>
      </c>
      <c r="C6" s="17" t="s">
        <v>21</v>
      </c>
      <c r="D6" s="18" t="s">
        <v>22</v>
      </c>
      <c r="E6" s="18" t="s">
        <v>23</v>
      </c>
      <c r="F6" s="18" t="s">
        <v>24</v>
      </c>
      <c r="G6" s="19" t="s">
        <v>25</v>
      </c>
      <c r="H6" s="10" t="s">
        <v>26</v>
      </c>
      <c r="I6" s="11" t="s">
        <v>27</v>
      </c>
      <c r="J6" s="11" t="s">
        <v>28</v>
      </c>
      <c r="K6" s="20" t="s">
        <v>29</v>
      </c>
      <c r="L6" s="14" t="s">
        <v>30</v>
      </c>
      <c r="M6" s="14" t="s">
        <v>31</v>
      </c>
      <c r="N6" s="11" t="s">
        <v>32</v>
      </c>
    </row>
    <row r="7" ht="20" customHeight="1" spans="1:14">
      <c r="A7" s="21" t="s">
        <v>33</v>
      </c>
      <c r="B7" s="21" t="s">
        <v>34</v>
      </c>
      <c r="C7" s="22" t="s">
        <v>35</v>
      </c>
      <c r="D7" s="22" t="s">
        <v>83</v>
      </c>
      <c r="E7" s="22" t="s">
        <v>37</v>
      </c>
      <c r="F7" s="23" t="s">
        <v>84</v>
      </c>
      <c r="G7" s="22" t="s">
        <v>85</v>
      </c>
      <c r="H7" s="33">
        <v>68</v>
      </c>
      <c r="I7" s="24">
        <v>10</v>
      </c>
      <c r="J7" s="24">
        <f t="shared" ref="J7:J31" si="0">H7+I7</f>
        <v>78</v>
      </c>
      <c r="K7" s="26" t="s">
        <v>86</v>
      </c>
      <c r="L7" s="34" t="s">
        <v>41</v>
      </c>
      <c r="M7" s="34" t="s">
        <v>41</v>
      </c>
      <c r="N7" s="35" t="s">
        <v>87</v>
      </c>
    </row>
    <row r="8" ht="20" customHeight="1" spans="1:14">
      <c r="A8" s="21" t="s">
        <v>33</v>
      </c>
      <c r="B8" s="21" t="s">
        <v>34</v>
      </c>
      <c r="C8" s="22" t="s">
        <v>35</v>
      </c>
      <c r="D8" s="22" t="s">
        <v>83</v>
      </c>
      <c r="E8" s="22" t="s">
        <v>43</v>
      </c>
      <c r="F8" s="23" t="s">
        <v>84</v>
      </c>
      <c r="G8" s="22" t="s">
        <v>88</v>
      </c>
      <c r="H8" s="33">
        <v>99</v>
      </c>
      <c r="I8" s="24">
        <v>10</v>
      </c>
      <c r="J8" s="24">
        <f t="shared" si="0"/>
        <v>109</v>
      </c>
      <c r="K8" s="28"/>
      <c r="L8" s="36"/>
      <c r="M8" s="36"/>
      <c r="N8" s="37"/>
    </row>
    <row r="9" ht="20" customHeight="1" spans="1:14">
      <c r="A9" s="21" t="s">
        <v>33</v>
      </c>
      <c r="B9" s="21" t="s">
        <v>34</v>
      </c>
      <c r="C9" s="22" t="s">
        <v>35</v>
      </c>
      <c r="D9" s="22" t="s">
        <v>83</v>
      </c>
      <c r="E9" s="22" t="s">
        <v>46</v>
      </c>
      <c r="F9" s="23" t="s">
        <v>84</v>
      </c>
      <c r="G9" s="22" t="s">
        <v>89</v>
      </c>
      <c r="H9" s="33">
        <v>182</v>
      </c>
      <c r="I9" s="24">
        <v>10</v>
      </c>
      <c r="J9" s="24">
        <f t="shared" si="0"/>
        <v>192</v>
      </c>
      <c r="K9" s="28"/>
      <c r="L9" s="36"/>
      <c r="M9" s="36"/>
      <c r="N9" s="37"/>
    </row>
    <row r="10" ht="20" customHeight="1" spans="1:14">
      <c r="A10" s="21" t="s">
        <v>33</v>
      </c>
      <c r="B10" s="21" t="s">
        <v>34</v>
      </c>
      <c r="C10" s="22" t="s">
        <v>35</v>
      </c>
      <c r="D10" s="22" t="s">
        <v>83</v>
      </c>
      <c r="E10" s="22" t="s">
        <v>48</v>
      </c>
      <c r="F10" s="23" t="s">
        <v>84</v>
      </c>
      <c r="G10" s="22" t="s">
        <v>90</v>
      </c>
      <c r="H10" s="33">
        <v>229</v>
      </c>
      <c r="I10" s="24">
        <v>10</v>
      </c>
      <c r="J10" s="24">
        <f t="shared" si="0"/>
        <v>239</v>
      </c>
      <c r="K10" s="28"/>
      <c r="L10" s="36"/>
      <c r="M10" s="36"/>
      <c r="N10" s="37"/>
    </row>
    <row r="11" ht="20" customHeight="1" spans="1:14">
      <c r="A11" s="21" t="s">
        <v>33</v>
      </c>
      <c r="B11" s="21" t="s">
        <v>34</v>
      </c>
      <c r="C11" s="22" t="s">
        <v>35</v>
      </c>
      <c r="D11" s="22" t="s">
        <v>83</v>
      </c>
      <c r="E11" s="22" t="s">
        <v>50</v>
      </c>
      <c r="F11" s="23" t="s">
        <v>84</v>
      </c>
      <c r="G11" s="22" t="s">
        <v>91</v>
      </c>
      <c r="H11" s="33">
        <v>255</v>
      </c>
      <c r="I11" s="24">
        <v>10</v>
      </c>
      <c r="J11" s="24">
        <f t="shared" si="0"/>
        <v>265</v>
      </c>
      <c r="K11" s="28"/>
      <c r="L11" s="36"/>
      <c r="M11" s="36"/>
      <c r="N11" s="37"/>
    </row>
    <row r="12" ht="20" customHeight="1" spans="1:14">
      <c r="A12" s="21" t="s">
        <v>33</v>
      </c>
      <c r="B12" s="21" t="s">
        <v>34</v>
      </c>
      <c r="C12" s="22" t="s">
        <v>35</v>
      </c>
      <c r="D12" s="22" t="s">
        <v>83</v>
      </c>
      <c r="E12" s="22" t="s">
        <v>52</v>
      </c>
      <c r="F12" s="23" t="s">
        <v>84</v>
      </c>
      <c r="G12" s="22" t="s">
        <v>92</v>
      </c>
      <c r="H12" s="33">
        <v>213</v>
      </c>
      <c r="I12" s="24">
        <v>10</v>
      </c>
      <c r="J12" s="24">
        <f t="shared" si="0"/>
        <v>223</v>
      </c>
      <c r="K12" s="28"/>
      <c r="L12" s="36"/>
      <c r="M12" s="36"/>
      <c r="N12" s="37"/>
    </row>
    <row r="13" ht="20" customHeight="1" spans="1:14">
      <c r="A13" s="21" t="s">
        <v>33</v>
      </c>
      <c r="B13" s="21" t="s">
        <v>34</v>
      </c>
      <c r="C13" s="22" t="s">
        <v>35</v>
      </c>
      <c r="D13" s="22" t="s">
        <v>83</v>
      </c>
      <c r="E13" s="22" t="s">
        <v>54</v>
      </c>
      <c r="F13" s="23" t="s">
        <v>84</v>
      </c>
      <c r="G13" s="22" t="s">
        <v>93</v>
      </c>
      <c r="H13" s="33">
        <v>140</v>
      </c>
      <c r="I13" s="24">
        <v>10</v>
      </c>
      <c r="J13" s="24">
        <f t="shared" si="0"/>
        <v>150</v>
      </c>
      <c r="K13" s="28"/>
      <c r="L13" s="36"/>
      <c r="M13" s="36"/>
      <c r="N13" s="37"/>
    </row>
    <row r="14" ht="20" customHeight="1" spans="1:14">
      <c r="A14" s="21" t="s">
        <v>33</v>
      </c>
      <c r="B14" s="21" t="s">
        <v>34</v>
      </c>
      <c r="C14" s="22" t="s">
        <v>35</v>
      </c>
      <c r="D14" s="22" t="s">
        <v>94</v>
      </c>
      <c r="E14" s="22" t="s">
        <v>37</v>
      </c>
      <c r="F14" s="23" t="s">
        <v>95</v>
      </c>
      <c r="G14" s="22" t="s">
        <v>96</v>
      </c>
      <c r="H14" s="33">
        <v>52</v>
      </c>
      <c r="I14" s="24">
        <v>10</v>
      </c>
      <c r="J14" s="24">
        <f t="shared" si="0"/>
        <v>62</v>
      </c>
      <c r="K14" s="28"/>
      <c r="L14" s="36"/>
      <c r="M14" s="36"/>
      <c r="N14" s="37"/>
    </row>
    <row r="15" ht="20" customHeight="1" spans="1:14">
      <c r="A15" s="21" t="s">
        <v>33</v>
      </c>
      <c r="B15" s="21" t="s">
        <v>34</v>
      </c>
      <c r="C15" s="22" t="s">
        <v>35</v>
      </c>
      <c r="D15" s="22" t="s">
        <v>94</v>
      </c>
      <c r="E15" s="22" t="s">
        <v>43</v>
      </c>
      <c r="F15" s="23" t="s">
        <v>95</v>
      </c>
      <c r="G15" s="22" t="s">
        <v>97</v>
      </c>
      <c r="H15" s="33">
        <v>88</v>
      </c>
      <c r="I15" s="24">
        <v>10</v>
      </c>
      <c r="J15" s="24">
        <f t="shared" si="0"/>
        <v>98</v>
      </c>
      <c r="K15" s="28"/>
      <c r="L15" s="36"/>
      <c r="M15" s="36"/>
      <c r="N15" s="37"/>
    </row>
    <row r="16" ht="20" customHeight="1" spans="1:14">
      <c r="A16" s="21" t="s">
        <v>33</v>
      </c>
      <c r="B16" s="21" t="s">
        <v>34</v>
      </c>
      <c r="C16" s="22" t="s">
        <v>35</v>
      </c>
      <c r="D16" s="22" t="s">
        <v>94</v>
      </c>
      <c r="E16" s="22" t="s">
        <v>46</v>
      </c>
      <c r="F16" s="23" t="s">
        <v>95</v>
      </c>
      <c r="G16" s="22" t="s">
        <v>98</v>
      </c>
      <c r="H16" s="33">
        <v>166</v>
      </c>
      <c r="I16" s="24">
        <v>10</v>
      </c>
      <c r="J16" s="24">
        <f t="shared" si="0"/>
        <v>176</v>
      </c>
      <c r="K16" s="28"/>
      <c r="L16" s="36"/>
      <c r="M16" s="36"/>
      <c r="N16" s="37"/>
    </row>
    <row r="17" ht="20" customHeight="1" spans="1:14">
      <c r="A17" s="21" t="s">
        <v>33</v>
      </c>
      <c r="B17" s="21" t="s">
        <v>34</v>
      </c>
      <c r="C17" s="22" t="s">
        <v>35</v>
      </c>
      <c r="D17" s="22" t="s">
        <v>94</v>
      </c>
      <c r="E17" s="22" t="s">
        <v>48</v>
      </c>
      <c r="F17" s="23" t="s">
        <v>95</v>
      </c>
      <c r="G17" s="22" t="s">
        <v>99</v>
      </c>
      <c r="H17" s="33">
        <v>203</v>
      </c>
      <c r="I17" s="24">
        <v>10</v>
      </c>
      <c r="J17" s="24">
        <f t="shared" si="0"/>
        <v>213</v>
      </c>
      <c r="K17" s="28"/>
      <c r="L17" s="36"/>
      <c r="M17" s="36"/>
      <c r="N17" s="37"/>
    </row>
    <row r="18" ht="20" customHeight="1" spans="1:14">
      <c r="A18" s="21" t="s">
        <v>33</v>
      </c>
      <c r="B18" s="21" t="s">
        <v>34</v>
      </c>
      <c r="C18" s="22" t="s">
        <v>35</v>
      </c>
      <c r="D18" s="22" t="s">
        <v>94</v>
      </c>
      <c r="E18" s="22" t="s">
        <v>50</v>
      </c>
      <c r="F18" s="23" t="s">
        <v>95</v>
      </c>
      <c r="G18" s="22" t="s">
        <v>100</v>
      </c>
      <c r="H18" s="33">
        <v>224</v>
      </c>
      <c r="I18" s="24">
        <v>10</v>
      </c>
      <c r="J18" s="24">
        <f t="shared" si="0"/>
        <v>234</v>
      </c>
      <c r="K18" s="28"/>
      <c r="L18" s="36"/>
      <c r="M18" s="36"/>
      <c r="N18" s="37"/>
    </row>
    <row r="19" ht="20" customHeight="1" spans="1:14">
      <c r="A19" s="21" t="s">
        <v>33</v>
      </c>
      <c r="B19" s="21" t="s">
        <v>34</v>
      </c>
      <c r="C19" s="22" t="s">
        <v>35</v>
      </c>
      <c r="D19" s="22" t="s">
        <v>94</v>
      </c>
      <c r="E19" s="22" t="s">
        <v>52</v>
      </c>
      <c r="F19" s="23" t="s">
        <v>95</v>
      </c>
      <c r="G19" s="22" t="s">
        <v>101</v>
      </c>
      <c r="H19" s="33">
        <v>182</v>
      </c>
      <c r="I19" s="24">
        <v>10</v>
      </c>
      <c r="J19" s="24">
        <f t="shared" si="0"/>
        <v>192</v>
      </c>
      <c r="K19" s="28"/>
      <c r="L19" s="36"/>
      <c r="M19" s="36"/>
      <c r="N19" s="37"/>
    </row>
    <row r="20" ht="20" customHeight="1" spans="1:14">
      <c r="A20" s="21" t="s">
        <v>33</v>
      </c>
      <c r="B20" s="21" t="s">
        <v>34</v>
      </c>
      <c r="C20" s="22" t="s">
        <v>35</v>
      </c>
      <c r="D20" s="22" t="s">
        <v>94</v>
      </c>
      <c r="E20" s="22" t="s">
        <v>54</v>
      </c>
      <c r="F20" s="23" t="s">
        <v>95</v>
      </c>
      <c r="G20" s="22" t="s">
        <v>102</v>
      </c>
      <c r="H20" s="33">
        <v>125</v>
      </c>
      <c r="I20" s="24">
        <v>10</v>
      </c>
      <c r="J20" s="24">
        <f t="shared" si="0"/>
        <v>135</v>
      </c>
      <c r="K20" s="28"/>
      <c r="L20" s="36"/>
      <c r="M20" s="36"/>
      <c r="N20" s="37"/>
    </row>
    <row r="21" ht="20" customHeight="1" spans="1:14">
      <c r="A21" s="21" t="s">
        <v>33</v>
      </c>
      <c r="B21" s="21" t="s">
        <v>34</v>
      </c>
      <c r="C21" s="22" t="s">
        <v>35</v>
      </c>
      <c r="D21" s="22" t="s">
        <v>103</v>
      </c>
      <c r="E21" s="22" t="s">
        <v>50</v>
      </c>
      <c r="F21" s="23" t="s">
        <v>104</v>
      </c>
      <c r="G21" s="22" t="s">
        <v>105</v>
      </c>
      <c r="H21" s="33">
        <v>42</v>
      </c>
      <c r="I21" s="24">
        <v>10</v>
      </c>
      <c r="J21" s="24">
        <f t="shared" si="0"/>
        <v>52</v>
      </c>
      <c r="K21" s="28"/>
      <c r="L21" s="36"/>
      <c r="M21" s="36"/>
      <c r="N21" s="37"/>
    </row>
    <row r="22" ht="20" customHeight="1" spans="1:14">
      <c r="A22" s="21" t="s">
        <v>33</v>
      </c>
      <c r="B22" s="21" t="s">
        <v>34</v>
      </c>
      <c r="C22" s="22" t="s">
        <v>35</v>
      </c>
      <c r="D22" s="22" t="s">
        <v>103</v>
      </c>
      <c r="E22" s="22" t="s">
        <v>52</v>
      </c>
      <c r="F22" s="23" t="s">
        <v>104</v>
      </c>
      <c r="G22" s="22" t="s">
        <v>106</v>
      </c>
      <c r="H22" s="33">
        <v>88</v>
      </c>
      <c r="I22" s="24">
        <v>10</v>
      </c>
      <c r="J22" s="24">
        <f t="shared" ref="J22:J29" si="1">H22+I22</f>
        <v>98</v>
      </c>
      <c r="K22" s="28"/>
      <c r="L22" s="36"/>
      <c r="M22" s="36"/>
      <c r="N22" s="37"/>
    </row>
    <row r="23" ht="20" customHeight="1" spans="1:14">
      <c r="A23" s="21" t="s">
        <v>33</v>
      </c>
      <c r="B23" s="21" t="s">
        <v>34</v>
      </c>
      <c r="C23" s="22" t="s">
        <v>35</v>
      </c>
      <c r="D23" s="22" t="s">
        <v>103</v>
      </c>
      <c r="E23" s="22" t="s">
        <v>54</v>
      </c>
      <c r="F23" s="23" t="s">
        <v>104</v>
      </c>
      <c r="G23" s="22" t="s">
        <v>107</v>
      </c>
      <c r="H23" s="33">
        <v>109</v>
      </c>
      <c r="I23" s="24">
        <v>10</v>
      </c>
      <c r="J23" s="24">
        <f t="shared" si="1"/>
        <v>119</v>
      </c>
      <c r="K23" s="28"/>
      <c r="L23" s="36"/>
      <c r="M23" s="36"/>
      <c r="N23" s="37"/>
    </row>
    <row r="24" ht="20" customHeight="1" spans="1:14">
      <c r="A24" s="21" t="s">
        <v>33</v>
      </c>
      <c r="B24" s="21" t="s">
        <v>34</v>
      </c>
      <c r="C24" s="22" t="s">
        <v>35</v>
      </c>
      <c r="D24" s="22" t="s">
        <v>103</v>
      </c>
      <c r="E24" s="22" t="s">
        <v>61</v>
      </c>
      <c r="F24" s="23" t="s">
        <v>104</v>
      </c>
      <c r="G24" s="22" t="s">
        <v>108</v>
      </c>
      <c r="H24" s="33">
        <v>114</v>
      </c>
      <c r="I24" s="24">
        <v>10</v>
      </c>
      <c r="J24" s="24">
        <f t="shared" si="1"/>
        <v>124</v>
      </c>
      <c r="K24" s="28"/>
      <c r="L24" s="36"/>
      <c r="M24" s="36"/>
      <c r="N24" s="37"/>
    </row>
    <row r="25" ht="20" customHeight="1" spans="1:14">
      <c r="A25" s="21" t="s">
        <v>33</v>
      </c>
      <c r="B25" s="21" t="s">
        <v>34</v>
      </c>
      <c r="C25" s="22" t="s">
        <v>35</v>
      </c>
      <c r="D25" s="22" t="s">
        <v>103</v>
      </c>
      <c r="E25" s="22" t="s">
        <v>63</v>
      </c>
      <c r="F25" s="23" t="s">
        <v>104</v>
      </c>
      <c r="G25" s="22" t="s">
        <v>109</v>
      </c>
      <c r="H25" s="33">
        <v>182</v>
      </c>
      <c r="I25" s="24">
        <v>10</v>
      </c>
      <c r="J25" s="24">
        <f t="shared" si="1"/>
        <v>192</v>
      </c>
      <c r="K25" s="28"/>
      <c r="L25" s="36"/>
      <c r="M25" s="36"/>
      <c r="N25" s="37"/>
    </row>
    <row r="26" ht="20" customHeight="1" spans="1:14">
      <c r="A26" s="21" t="s">
        <v>33</v>
      </c>
      <c r="B26" s="21" t="s">
        <v>34</v>
      </c>
      <c r="C26" s="22" t="s">
        <v>35</v>
      </c>
      <c r="D26" s="22" t="s">
        <v>103</v>
      </c>
      <c r="E26" s="22" t="s">
        <v>65</v>
      </c>
      <c r="F26" s="23" t="s">
        <v>104</v>
      </c>
      <c r="G26" s="22" t="s">
        <v>110</v>
      </c>
      <c r="H26" s="33">
        <v>172</v>
      </c>
      <c r="I26" s="24">
        <v>10</v>
      </c>
      <c r="J26" s="24">
        <f t="shared" si="1"/>
        <v>182</v>
      </c>
      <c r="K26" s="28"/>
      <c r="L26" s="36"/>
      <c r="M26" s="36"/>
      <c r="N26" s="37"/>
    </row>
    <row r="27" ht="20" customHeight="1" spans="1:14">
      <c r="A27" s="21" t="s">
        <v>33</v>
      </c>
      <c r="B27" s="21" t="s">
        <v>34</v>
      </c>
      <c r="C27" s="22" t="s">
        <v>35</v>
      </c>
      <c r="D27" s="22" t="s">
        <v>103</v>
      </c>
      <c r="E27" s="22" t="s">
        <v>67</v>
      </c>
      <c r="F27" s="23" t="s">
        <v>104</v>
      </c>
      <c r="G27" s="22" t="s">
        <v>111</v>
      </c>
      <c r="H27" s="33">
        <v>203</v>
      </c>
      <c r="I27" s="24">
        <v>10</v>
      </c>
      <c r="J27" s="24">
        <f t="shared" si="1"/>
        <v>213</v>
      </c>
      <c r="K27" s="28"/>
      <c r="L27" s="36"/>
      <c r="M27" s="36"/>
      <c r="N27" s="37"/>
    </row>
    <row r="28" ht="20" customHeight="1" spans="1:14">
      <c r="A28" s="21" t="s">
        <v>33</v>
      </c>
      <c r="B28" s="21" t="s">
        <v>34</v>
      </c>
      <c r="C28" s="22" t="s">
        <v>35</v>
      </c>
      <c r="D28" s="22" t="s">
        <v>103</v>
      </c>
      <c r="E28" s="22" t="s">
        <v>69</v>
      </c>
      <c r="F28" s="23" t="s">
        <v>104</v>
      </c>
      <c r="G28" s="22" t="s">
        <v>112</v>
      </c>
      <c r="H28" s="33">
        <v>161</v>
      </c>
      <c r="I28" s="24">
        <v>10</v>
      </c>
      <c r="J28" s="24">
        <f t="shared" si="1"/>
        <v>171</v>
      </c>
      <c r="K28" s="28"/>
      <c r="L28" s="36"/>
      <c r="M28" s="36"/>
      <c r="N28" s="37"/>
    </row>
    <row r="29" ht="20" customHeight="1" spans="1:14">
      <c r="A29" s="21" t="s">
        <v>33</v>
      </c>
      <c r="B29" s="21" t="s">
        <v>34</v>
      </c>
      <c r="C29" s="22" t="s">
        <v>35</v>
      </c>
      <c r="D29" s="22" t="s">
        <v>103</v>
      </c>
      <c r="E29" s="22" t="s">
        <v>71</v>
      </c>
      <c r="F29" s="23" t="s">
        <v>104</v>
      </c>
      <c r="G29" s="22" t="s">
        <v>113</v>
      </c>
      <c r="H29" s="33">
        <v>166</v>
      </c>
      <c r="I29" s="24">
        <v>10</v>
      </c>
      <c r="J29" s="24">
        <f t="shared" si="1"/>
        <v>176</v>
      </c>
      <c r="K29" s="28"/>
      <c r="L29" s="36"/>
      <c r="M29" s="36"/>
      <c r="N29" s="37"/>
    </row>
    <row r="30" ht="20" customHeight="1" spans="1:14">
      <c r="A30" s="21"/>
      <c r="B30" s="21"/>
      <c r="C30" s="22"/>
      <c r="D30" s="22"/>
      <c r="E30" s="22"/>
      <c r="F30" s="23"/>
      <c r="G30" s="22"/>
      <c r="H30" s="38">
        <f>SUM(H7:H29)</f>
        <v>3463</v>
      </c>
      <c r="I30" s="24"/>
      <c r="J30" s="24"/>
      <c r="K30" s="28"/>
      <c r="L30" s="36"/>
      <c r="M30" s="36"/>
      <c r="N30" s="37"/>
    </row>
    <row r="31" ht="20" customHeight="1" spans="1:14">
      <c r="A31" s="21" t="s">
        <v>33</v>
      </c>
      <c r="B31" s="21" t="s">
        <v>34</v>
      </c>
      <c r="C31" s="47" t="s">
        <v>114</v>
      </c>
      <c r="D31" s="39">
        <v>2951</v>
      </c>
      <c r="E31" s="22"/>
      <c r="F31" s="23" t="s">
        <v>95</v>
      </c>
      <c r="G31" s="22"/>
      <c r="H31" s="33">
        <v>1040</v>
      </c>
      <c r="I31" s="24">
        <v>10</v>
      </c>
      <c r="J31" s="24">
        <f>H31+I31</f>
        <v>1050</v>
      </c>
      <c r="K31" s="28"/>
      <c r="L31" s="36"/>
      <c r="M31" s="36"/>
      <c r="N31" s="37"/>
    </row>
    <row r="32" ht="20" customHeight="1" spans="1:14">
      <c r="A32" s="21" t="s">
        <v>115</v>
      </c>
      <c r="B32" s="21" t="s">
        <v>34</v>
      </c>
      <c r="C32" s="47" t="s">
        <v>114</v>
      </c>
      <c r="D32" s="40">
        <v>2537</v>
      </c>
      <c r="E32" s="32"/>
      <c r="F32" s="32" t="s">
        <v>84</v>
      </c>
      <c r="G32" s="32"/>
      <c r="H32" s="24">
        <v>1186</v>
      </c>
      <c r="I32" s="21">
        <v>10</v>
      </c>
      <c r="J32" s="21">
        <f>H32+I32</f>
        <v>1196</v>
      </c>
      <c r="K32" s="28"/>
      <c r="L32" s="36"/>
      <c r="M32" s="36"/>
      <c r="N32" s="37"/>
    </row>
    <row r="33" ht="21" customHeight="1" spans="1:14">
      <c r="A33" s="32"/>
      <c r="B33" s="32"/>
      <c r="C33" s="32"/>
      <c r="D33" s="32"/>
      <c r="E33" s="32"/>
      <c r="F33" s="32"/>
      <c r="G33" s="32"/>
      <c r="H33" s="41">
        <f>SUM(H31:H32)</f>
        <v>2226</v>
      </c>
      <c r="I33" s="32"/>
      <c r="J33" s="32"/>
      <c r="K33" s="42"/>
      <c r="L33" s="43"/>
      <c r="M33" s="43"/>
      <c r="N33" s="44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33"/>
    <mergeCell ref="L7:L33"/>
    <mergeCell ref="M7:M33"/>
    <mergeCell ref="N7:N33"/>
    <mergeCell ref="I3:N4"/>
  </mergeCells>
  <pageMargins left="0.7" right="0.7" top="0.75" bottom="0.75" header="0.3" footer="0.3"/>
  <pageSetup paperSize="9" scale="6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view="pageBreakPreview" zoomScaleNormal="100" topLeftCell="A10" workbookViewId="0">
      <selection activeCell="S23" sqref="S23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46097</v>
      </c>
      <c r="H3" s="5"/>
      <c r="I3" s="6"/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3</v>
      </c>
      <c r="E4" s="7"/>
      <c r="F4" s="8" t="s">
        <v>4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5</v>
      </c>
      <c r="B5" s="10" t="s">
        <v>6</v>
      </c>
      <c r="C5" s="11" t="s">
        <v>7</v>
      </c>
      <c r="D5" s="11" t="s">
        <v>8</v>
      </c>
      <c r="E5" s="12" t="s">
        <v>9</v>
      </c>
      <c r="F5" s="12" t="s">
        <v>10</v>
      </c>
      <c r="G5" s="13" t="s">
        <v>11</v>
      </c>
      <c r="H5" s="10" t="s">
        <v>12</v>
      </c>
      <c r="I5" s="11" t="s">
        <v>13</v>
      </c>
      <c r="J5" s="11" t="s">
        <v>14</v>
      </c>
      <c r="K5" s="10" t="s">
        <v>15</v>
      </c>
      <c r="L5" s="14" t="s">
        <v>16</v>
      </c>
      <c r="M5" s="14" t="s">
        <v>17</v>
      </c>
      <c r="N5" s="11" t="s">
        <v>18</v>
      </c>
    </row>
    <row r="6" ht="24.75" spans="1:14">
      <c r="A6" s="15" t="s">
        <v>19</v>
      </c>
      <c r="B6" s="16" t="s">
        <v>20</v>
      </c>
      <c r="C6" s="17" t="s">
        <v>21</v>
      </c>
      <c r="D6" s="18" t="s">
        <v>22</v>
      </c>
      <c r="E6" s="18" t="s">
        <v>23</v>
      </c>
      <c r="F6" s="18" t="s">
        <v>24</v>
      </c>
      <c r="G6" s="19" t="s">
        <v>25</v>
      </c>
      <c r="H6" s="10" t="s">
        <v>26</v>
      </c>
      <c r="I6" s="11" t="s">
        <v>27</v>
      </c>
      <c r="J6" s="11" t="s">
        <v>28</v>
      </c>
      <c r="K6" s="20" t="s">
        <v>29</v>
      </c>
      <c r="L6" s="14" t="s">
        <v>30</v>
      </c>
      <c r="M6" s="14" t="s">
        <v>31</v>
      </c>
      <c r="N6" s="11" t="s">
        <v>32</v>
      </c>
    </row>
    <row r="7" ht="20" customHeight="1" spans="1:14">
      <c r="A7" s="21" t="s">
        <v>33</v>
      </c>
      <c r="B7" s="21" t="s">
        <v>34</v>
      </c>
      <c r="C7" s="22" t="s">
        <v>35</v>
      </c>
      <c r="D7" s="22" t="s">
        <v>116</v>
      </c>
      <c r="E7" s="22" t="s">
        <v>37</v>
      </c>
      <c r="F7" s="23" t="s">
        <v>117</v>
      </c>
      <c r="G7" s="22" t="s">
        <v>118</v>
      </c>
      <c r="H7" s="23">
        <v>62</v>
      </c>
      <c r="I7" s="24">
        <v>10</v>
      </c>
      <c r="J7" s="25">
        <f t="shared" ref="J7:J38" si="0">H7+I7</f>
        <v>72</v>
      </c>
      <c r="K7" s="26" t="s">
        <v>119</v>
      </c>
      <c r="L7" s="21" t="s">
        <v>41</v>
      </c>
      <c r="M7" s="21" t="s">
        <v>41</v>
      </c>
      <c r="N7" s="27" t="s">
        <v>120</v>
      </c>
    </row>
    <row r="8" ht="20" customHeight="1" spans="1:14">
      <c r="A8" s="21" t="s">
        <v>33</v>
      </c>
      <c r="B8" s="21" t="s">
        <v>34</v>
      </c>
      <c r="C8" s="22" t="s">
        <v>35</v>
      </c>
      <c r="D8" s="22" t="s">
        <v>116</v>
      </c>
      <c r="E8" s="22" t="s">
        <v>43</v>
      </c>
      <c r="F8" s="23" t="s">
        <v>117</v>
      </c>
      <c r="G8" s="22" t="s">
        <v>121</v>
      </c>
      <c r="H8" s="23">
        <v>114</v>
      </c>
      <c r="I8" s="24">
        <v>10</v>
      </c>
      <c r="J8" s="25">
        <f t="shared" si="0"/>
        <v>124</v>
      </c>
      <c r="K8" s="28"/>
      <c r="L8" s="21"/>
      <c r="M8" s="21"/>
      <c r="N8" s="27"/>
    </row>
    <row r="9" ht="20" customHeight="1" spans="1:14">
      <c r="A9" s="21" t="s">
        <v>33</v>
      </c>
      <c r="B9" s="21" t="s">
        <v>34</v>
      </c>
      <c r="C9" s="22" t="s">
        <v>35</v>
      </c>
      <c r="D9" s="22" t="s">
        <v>116</v>
      </c>
      <c r="E9" s="22" t="s">
        <v>46</v>
      </c>
      <c r="F9" s="23" t="s">
        <v>117</v>
      </c>
      <c r="G9" s="22" t="s">
        <v>122</v>
      </c>
      <c r="H9" s="23">
        <v>192</v>
      </c>
      <c r="I9" s="24">
        <v>10</v>
      </c>
      <c r="J9" s="25">
        <f t="shared" si="0"/>
        <v>202</v>
      </c>
      <c r="K9" s="28"/>
      <c r="L9" s="21"/>
      <c r="M9" s="21"/>
      <c r="N9" s="27"/>
    </row>
    <row r="10" ht="20" customHeight="1" spans="1:14">
      <c r="A10" s="21" t="s">
        <v>33</v>
      </c>
      <c r="B10" s="21" t="s">
        <v>34</v>
      </c>
      <c r="C10" s="22" t="s">
        <v>35</v>
      </c>
      <c r="D10" s="22" t="s">
        <v>116</v>
      </c>
      <c r="E10" s="22" t="s">
        <v>48</v>
      </c>
      <c r="F10" s="23" t="s">
        <v>117</v>
      </c>
      <c r="G10" s="22" t="s">
        <v>123</v>
      </c>
      <c r="H10" s="23">
        <v>244</v>
      </c>
      <c r="I10" s="24">
        <v>10</v>
      </c>
      <c r="J10" s="25">
        <f t="shared" si="0"/>
        <v>254</v>
      </c>
      <c r="K10" s="28"/>
      <c r="L10" s="21"/>
      <c r="M10" s="21"/>
      <c r="N10" s="27"/>
    </row>
    <row r="11" ht="20" customHeight="1" spans="1:14">
      <c r="A11" s="21" t="s">
        <v>33</v>
      </c>
      <c r="B11" s="21" t="s">
        <v>34</v>
      </c>
      <c r="C11" s="22" t="s">
        <v>35</v>
      </c>
      <c r="D11" s="22" t="s">
        <v>116</v>
      </c>
      <c r="E11" s="22" t="s">
        <v>50</v>
      </c>
      <c r="F11" s="23" t="s">
        <v>117</v>
      </c>
      <c r="G11" s="22" t="s">
        <v>124</v>
      </c>
      <c r="H11" s="23">
        <v>265</v>
      </c>
      <c r="I11" s="24">
        <v>10</v>
      </c>
      <c r="J11" s="25">
        <f t="shared" si="0"/>
        <v>275</v>
      </c>
      <c r="K11" s="28"/>
      <c r="L11" s="21"/>
      <c r="M11" s="21"/>
      <c r="N11" s="27"/>
    </row>
    <row r="12" ht="20" customHeight="1" spans="1:14">
      <c r="A12" s="21" t="s">
        <v>33</v>
      </c>
      <c r="B12" s="21" t="s">
        <v>34</v>
      </c>
      <c r="C12" s="22" t="s">
        <v>35</v>
      </c>
      <c r="D12" s="22" t="s">
        <v>116</v>
      </c>
      <c r="E12" s="22" t="s">
        <v>52</v>
      </c>
      <c r="F12" s="23" t="s">
        <v>117</v>
      </c>
      <c r="G12" s="22" t="s">
        <v>125</v>
      </c>
      <c r="H12" s="23">
        <v>208</v>
      </c>
      <c r="I12" s="24">
        <v>10</v>
      </c>
      <c r="J12" s="25">
        <f t="shared" si="0"/>
        <v>218</v>
      </c>
      <c r="K12" s="28"/>
      <c r="L12" s="21"/>
      <c r="M12" s="21"/>
      <c r="N12" s="27"/>
    </row>
    <row r="13" ht="20" customHeight="1" spans="1:14">
      <c r="A13" s="21" t="s">
        <v>33</v>
      </c>
      <c r="B13" s="21" t="s">
        <v>34</v>
      </c>
      <c r="C13" s="22" t="s">
        <v>35</v>
      </c>
      <c r="D13" s="22" t="s">
        <v>116</v>
      </c>
      <c r="E13" s="22" t="s">
        <v>54</v>
      </c>
      <c r="F13" s="23" t="s">
        <v>117</v>
      </c>
      <c r="G13" s="22" t="s">
        <v>126</v>
      </c>
      <c r="H13" s="23">
        <v>114</v>
      </c>
      <c r="I13" s="24">
        <v>10</v>
      </c>
      <c r="J13" s="25">
        <f t="shared" si="0"/>
        <v>124</v>
      </c>
      <c r="K13" s="28"/>
      <c r="L13" s="21"/>
      <c r="M13" s="21"/>
      <c r="N13" s="27"/>
    </row>
    <row r="14" ht="20" customHeight="1" spans="1:14">
      <c r="A14" s="21" t="s">
        <v>33</v>
      </c>
      <c r="B14" s="21" t="s">
        <v>34</v>
      </c>
      <c r="C14" s="22" t="s">
        <v>35</v>
      </c>
      <c r="D14" s="22" t="s">
        <v>116</v>
      </c>
      <c r="E14" s="22" t="s">
        <v>37</v>
      </c>
      <c r="F14" s="23" t="s">
        <v>127</v>
      </c>
      <c r="G14" s="22" t="s">
        <v>128</v>
      </c>
      <c r="H14" s="23">
        <v>57</v>
      </c>
      <c r="I14" s="24">
        <v>10</v>
      </c>
      <c r="J14" s="25">
        <f t="shared" si="0"/>
        <v>67</v>
      </c>
      <c r="K14" s="28"/>
      <c r="L14" s="21"/>
      <c r="M14" s="21"/>
      <c r="N14" s="27"/>
    </row>
    <row r="15" ht="20" customHeight="1" spans="1:14">
      <c r="A15" s="21" t="s">
        <v>33</v>
      </c>
      <c r="B15" s="21" t="s">
        <v>34</v>
      </c>
      <c r="C15" s="22" t="s">
        <v>35</v>
      </c>
      <c r="D15" s="22" t="s">
        <v>116</v>
      </c>
      <c r="E15" s="22" t="s">
        <v>43</v>
      </c>
      <c r="F15" s="23" t="s">
        <v>127</v>
      </c>
      <c r="G15" s="22" t="s">
        <v>129</v>
      </c>
      <c r="H15" s="23">
        <v>99</v>
      </c>
      <c r="I15" s="24">
        <v>10</v>
      </c>
      <c r="J15" s="25">
        <f t="shared" si="0"/>
        <v>109</v>
      </c>
      <c r="K15" s="28"/>
      <c r="L15" s="21"/>
      <c r="M15" s="21"/>
      <c r="N15" s="27"/>
    </row>
    <row r="16" ht="20" customHeight="1" spans="1:14">
      <c r="A16" s="21" t="s">
        <v>33</v>
      </c>
      <c r="B16" s="21" t="s">
        <v>34</v>
      </c>
      <c r="C16" s="22" t="s">
        <v>35</v>
      </c>
      <c r="D16" s="22" t="s">
        <v>116</v>
      </c>
      <c r="E16" s="22" t="s">
        <v>46</v>
      </c>
      <c r="F16" s="23" t="s">
        <v>127</v>
      </c>
      <c r="G16" s="22" t="s">
        <v>130</v>
      </c>
      <c r="H16" s="23">
        <v>166</v>
      </c>
      <c r="I16" s="24">
        <v>10</v>
      </c>
      <c r="J16" s="25">
        <f t="shared" si="0"/>
        <v>176</v>
      </c>
      <c r="K16" s="28"/>
      <c r="L16" s="21"/>
      <c r="M16" s="21"/>
      <c r="N16" s="27"/>
    </row>
    <row r="17" ht="20" customHeight="1" spans="1:14">
      <c r="A17" s="21" t="s">
        <v>33</v>
      </c>
      <c r="B17" s="21" t="s">
        <v>34</v>
      </c>
      <c r="C17" s="22" t="s">
        <v>35</v>
      </c>
      <c r="D17" s="22" t="s">
        <v>116</v>
      </c>
      <c r="E17" s="22" t="s">
        <v>48</v>
      </c>
      <c r="F17" s="23" t="s">
        <v>127</v>
      </c>
      <c r="G17" s="22" t="s">
        <v>131</v>
      </c>
      <c r="H17" s="23">
        <v>203</v>
      </c>
      <c r="I17" s="24">
        <v>10</v>
      </c>
      <c r="J17" s="25">
        <f t="shared" si="0"/>
        <v>213</v>
      </c>
      <c r="K17" s="28"/>
      <c r="L17" s="21"/>
      <c r="M17" s="21"/>
      <c r="N17" s="27"/>
    </row>
    <row r="18" ht="20" customHeight="1" spans="1:14">
      <c r="A18" s="21" t="s">
        <v>33</v>
      </c>
      <c r="B18" s="21" t="s">
        <v>34</v>
      </c>
      <c r="C18" s="22" t="s">
        <v>35</v>
      </c>
      <c r="D18" s="22" t="s">
        <v>116</v>
      </c>
      <c r="E18" s="22" t="s">
        <v>50</v>
      </c>
      <c r="F18" s="23" t="s">
        <v>127</v>
      </c>
      <c r="G18" s="22" t="s">
        <v>132</v>
      </c>
      <c r="H18" s="23">
        <v>213</v>
      </c>
      <c r="I18" s="24">
        <v>10</v>
      </c>
      <c r="J18" s="25">
        <f t="shared" si="0"/>
        <v>223</v>
      </c>
      <c r="K18" s="28"/>
      <c r="L18" s="21"/>
      <c r="M18" s="21"/>
      <c r="N18" s="27"/>
    </row>
    <row r="19" ht="20" customHeight="1" spans="1:14">
      <c r="A19" s="21" t="s">
        <v>33</v>
      </c>
      <c r="B19" s="21" t="s">
        <v>34</v>
      </c>
      <c r="C19" s="22" t="s">
        <v>35</v>
      </c>
      <c r="D19" s="22" t="s">
        <v>116</v>
      </c>
      <c r="E19" s="22" t="s">
        <v>52</v>
      </c>
      <c r="F19" s="23" t="s">
        <v>127</v>
      </c>
      <c r="G19" s="22" t="s">
        <v>133</v>
      </c>
      <c r="H19" s="23">
        <v>177</v>
      </c>
      <c r="I19" s="24">
        <v>10</v>
      </c>
      <c r="J19" s="25">
        <f t="shared" si="0"/>
        <v>187</v>
      </c>
      <c r="K19" s="28"/>
      <c r="L19" s="21"/>
      <c r="M19" s="21"/>
      <c r="N19" s="27"/>
    </row>
    <row r="20" ht="20" customHeight="1" spans="1:14">
      <c r="A20" s="21" t="s">
        <v>33</v>
      </c>
      <c r="B20" s="21" t="s">
        <v>34</v>
      </c>
      <c r="C20" s="22" t="s">
        <v>35</v>
      </c>
      <c r="D20" s="22" t="s">
        <v>116</v>
      </c>
      <c r="E20" s="22" t="s">
        <v>54</v>
      </c>
      <c r="F20" s="23" t="s">
        <v>127</v>
      </c>
      <c r="G20" s="22" t="s">
        <v>134</v>
      </c>
      <c r="H20" s="23">
        <v>104</v>
      </c>
      <c r="I20" s="24">
        <v>10</v>
      </c>
      <c r="J20" s="25">
        <f t="shared" si="0"/>
        <v>114</v>
      </c>
      <c r="K20" s="28"/>
      <c r="L20" s="21"/>
      <c r="M20" s="21"/>
      <c r="N20" s="27"/>
    </row>
    <row r="21" ht="20" customHeight="1" spans="1:14">
      <c r="A21" s="21" t="s">
        <v>33</v>
      </c>
      <c r="B21" s="21" t="s">
        <v>34</v>
      </c>
      <c r="C21" s="22" t="s">
        <v>35</v>
      </c>
      <c r="D21" s="22" t="s">
        <v>135</v>
      </c>
      <c r="E21" s="22" t="s">
        <v>50</v>
      </c>
      <c r="F21" s="23" t="s">
        <v>136</v>
      </c>
      <c r="G21" s="22" t="s">
        <v>137</v>
      </c>
      <c r="H21" s="23">
        <v>42</v>
      </c>
      <c r="I21" s="24">
        <v>10</v>
      </c>
      <c r="J21" s="25">
        <f t="shared" si="0"/>
        <v>52</v>
      </c>
      <c r="K21" s="28"/>
      <c r="L21" s="21"/>
      <c r="M21" s="21"/>
      <c r="N21" s="27"/>
    </row>
    <row r="22" ht="20" customHeight="1" spans="1:14">
      <c r="A22" s="21" t="s">
        <v>33</v>
      </c>
      <c r="B22" s="21" t="s">
        <v>34</v>
      </c>
      <c r="C22" s="22" t="s">
        <v>35</v>
      </c>
      <c r="D22" s="22" t="s">
        <v>135</v>
      </c>
      <c r="E22" s="22" t="s">
        <v>52</v>
      </c>
      <c r="F22" s="23" t="s">
        <v>136</v>
      </c>
      <c r="G22" s="22" t="s">
        <v>138</v>
      </c>
      <c r="H22" s="23">
        <v>52</v>
      </c>
      <c r="I22" s="24">
        <v>10</v>
      </c>
      <c r="J22" s="25">
        <f t="shared" si="0"/>
        <v>62</v>
      </c>
      <c r="K22" s="28"/>
      <c r="L22" s="21"/>
      <c r="M22" s="21"/>
      <c r="N22" s="27"/>
    </row>
    <row r="23" ht="20" customHeight="1" spans="1:14">
      <c r="A23" s="21" t="s">
        <v>33</v>
      </c>
      <c r="B23" s="21" t="s">
        <v>34</v>
      </c>
      <c r="C23" s="22" t="s">
        <v>35</v>
      </c>
      <c r="D23" s="22" t="s">
        <v>135</v>
      </c>
      <c r="E23" s="22" t="s">
        <v>54</v>
      </c>
      <c r="F23" s="23" t="s">
        <v>136</v>
      </c>
      <c r="G23" s="22" t="s">
        <v>139</v>
      </c>
      <c r="H23" s="23">
        <v>73</v>
      </c>
      <c r="I23" s="24">
        <v>10</v>
      </c>
      <c r="J23" s="25">
        <f t="shared" si="0"/>
        <v>83</v>
      </c>
      <c r="K23" s="28"/>
      <c r="L23" s="21"/>
      <c r="M23" s="21"/>
      <c r="N23" s="27"/>
    </row>
    <row r="24" ht="20" customHeight="1" spans="1:14">
      <c r="A24" s="21" t="s">
        <v>33</v>
      </c>
      <c r="B24" s="21" t="s">
        <v>34</v>
      </c>
      <c r="C24" s="22" t="s">
        <v>35</v>
      </c>
      <c r="D24" s="22" t="s">
        <v>135</v>
      </c>
      <c r="E24" s="22" t="s">
        <v>61</v>
      </c>
      <c r="F24" s="23" t="s">
        <v>136</v>
      </c>
      <c r="G24" s="22" t="s">
        <v>140</v>
      </c>
      <c r="H24" s="23">
        <v>78</v>
      </c>
      <c r="I24" s="24">
        <v>10</v>
      </c>
      <c r="J24" s="25">
        <f t="shared" si="0"/>
        <v>88</v>
      </c>
      <c r="K24" s="28"/>
      <c r="L24" s="21"/>
      <c r="M24" s="21"/>
      <c r="N24" s="27"/>
    </row>
    <row r="25" ht="20" customHeight="1" spans="1:14">
      <c r="A25" s="21" t="s">
        <v>33</v>
      </c>
      <c r="B25" s="21" t="s">
        <v>34</v>
      </c>
      <c r="C25" s="22" t="s">
        <v>35</v>
      </c>
      <c r="D25" s="22" t="s">
        <v>135</v>
      </c>
      <c r="E25" s="22" t="s">
        <v>63</v>
      </c>
      <c r="F25" s="23" t="s">
        <v>136</v>
      </c>
      <c r="G25" s="22" t="s">
        <v>141</v>
      </c>
      <c r="H25" s="23">
        <v>78</v>
      </c>
      <c r="I25" s="24">
        <v>10</v>
      </c>
      <c r="J25" s="25">
        <f t="shared" si="0"/>
        <v>88</v>
      </c>
      <c r="K25" s="28"/>
      <c r="L25" s="21"/>
      <c r="M25" s="21"/>
      <c r="N25" s="27"/>
    </row>
    <row r="26" ht="20" customHeight="1" spans="1:14">
      <c r="A26" s="21" t="s">
        <v>33</v>
      </c>
      <c r="B26" s="21" t="s">
        <v>34</v>
      </c>
      <c r="C26" s="22" t="s">
        <v>35</v>
      </c>
      <c r="D26" s="22" t="s">
        <v>135</v>
      </c>
      <c r="E26" s="22" t="s">
        <v>65</v>
      </c>
      <c r="F26" s="23" t="s">
        <v>136</v>
      </c>
      <c r="G26" s="22" t="s">
        <v>142</v>
      </c>
      <c r="H26" s="23">
        <v>78</v>
      </c>
      <c r="I26" s="24">
        <v>10</v>
      </c>
      <c r="J26" s="25">
        <f t="shared" si="0"/>
        <v>88</v>
      </c>
      <c r="K26" s="28"/>
      <c r="L26" s="21"/>
      <c r="M26" s="21"/>
      <c r="N26" s="27"/>
    </row>
    <row r="27" ht="20" customHeight="1" spans="1:14">
      <c r="A27" s="21" t="s">
        <v>33</v>
      </c>
      <c r="B27" s="21" t="s">
        <v>34</v>
      </c>
      <c r="C27" s="22" t="s">
        <v>35</v>
      </c>
      <c r="D27" s="22" t="s">
        <v>135</v>
      </c>
      <c r="E27" s="22" t="s">
        <v>67</v>
      </c>
      <c r="F27" s="23" t="s">
        <v>136</v>
      </c>
      <c r="G27" s="22" t="s">
        <v>143</v>
      </c>
      <c r="H27" s="23">
        <v>68</v>
      </c>
      <c r="I27" s="24">
        <v>10</v>
      </c>
      <c r="J27" s="25">
        <f t="shared" si="0"/>
        <v>78</v>
      </c>
      <c r="K27" s="28"/>
      <c r="L27" s="21"/>
      <c r="M27" s="21"/>
      <c r="N27" s="27"/>
    </row>
    <row r="28" ht="20" customHeight="1" spans="1:14">
      <c r="A28" s="21" t="s">
        <v>33</v>
      </c>
      <c r="B28" s="21" t="s">
        <v>34</v>
      </c>
      <c r="C28" s="22" t="s">
        <v>35</v>
      </c>
      <c r="D28" s="22" t="s">
        <v>135</v>
      </c>
      <c r="E28" s="22" t="s">
        <v>69</v>
      </c>
      <c r="F28" s="23" t="s">
        <v>136</v>
      </c>
      <c r="G28" s="22" t="s">
        <v>144</v>
      </c>
      <c r="H28" s="23">
        <v>47</v>
      </c>
      <c r="I28" s="24">
        <v>10</v>
      </c>
      <c r="J28" s="25">
        <f t="shared" si="0"/>
        <v>57</v>
      </c>
      <c r="K28" s="28"/>
      <c r="L28" s="21"/>
      <c r="M28" s="21"/>
      <c r="N28" s="27"/>
    </row>
    <row r="29" ht="20" customHeight="1" spans="1:14">
      <c r="A29" s="21" t="s">
        <v>33</v>
      </c>
      <c r="B29" s="21" t="s">
        <v>34</v>
      </c>
      <c r="C29" s="22" t="s">
        <v>35</v>
      </c>
      <c r="D29" s="22" t="s">
        <v>135</v>
      </c>
      <c r="E29" s="22" t="s">
        <v>71</v>
      </c>
      <c r="F29" s="23" t="s">
        <v>136</v>
      </c>
      <c r="G29" s="22" t="s">
        <v>145</v>
      </c>
      <c r="H29" s="23">
        <v>42</v>
      </c>
      <c r="I29" s="24">
        <v>10</v>
      </c>
      <c r="J29" s="25">
        <f t="shared" si="0"/>
        <v>52</v>
      </c>
      <c r="K29" s="28"/>
      <c r="L29" s="21"/>
      <c r="M29" s="21"/>
      <c r="N29" s="27"/>
    </row>
    <row r="30" ht="20" customHeight="1" spans="1:14">
      <c r="A30" s="21" t="s">
        <v>33</v>
      </c>
      <c r="B30" s="21" t="s">
        <v>34</v>
      </c>
      <c r="C30" s="22" t="s">
        <v>35</v>
      </c>
      <c r="D30" s="22" t="s">
        <v>146</v>
      </c>
      <c r="E30" s="22" t="s">
        <v>50</v>
      </c>
      <c r="F30" s="23" t="s">
        <v>147</v>
      </c>
      <c r="G30" s="22" t="s">
        <v>148</v>
      </c>
      <c r="H30" s="23">
        <v>62</v>
      </c>
      <c r="I30" s="24">
        <v>10</v>
      </c>
      <c r="J30" s="25">
        <f t="shared" si="0"/>
        <v>72</v>
      </c>
      <c r="K30" s="28"/>
      <c r="L30" s="21"/>
      <c r="M30" s="21"/>
      <c r="N30" s="27"/>
    </row>
    <row r="31" ht="20" customHeight="1" spans="1:14">
      <c r="A31" s="21" t="s">
        <v>33</v>
      </c>
      <c r="B31" s="21" t="s">
        <v>34</v>
      </c>
      <c r="C31" s="22" t="s">
        <v>35</v>
      </c>
      <c r="D31" s="22" t="s">
        <v>146</v>
      </c>
      <c r="E31" s="22" t="s">
        <v>52</v>
      </c>
      <c r="F31" s="23" t="s">
        <v>147</v>
      </c>
      <c r="G31" s="22" t="s">
        <v>149</v>
      </c>
      <c r="H31" s="23">
        <v>94</v>
      </c>
      <c r="I31" s="24">
        <v>10</v>
      </c>
      <c r="J31" s="25">
        <f t="shared" si="0"/>
        <v>104</v>
      </c>
      <c r="K31" s="28"/>
      <c r="L31" s="21"/>
      <c r="M31" s="21"/>
      <c r="N31" s="27"/>
    </row>
    <row r="32" ht="20" customHeight="1" spans="1:14">
      <c r="A32" s="21" t="s">
        <v>33</v>
      </c>
      <c r="B32" s="21" t="s">
        <v>34</v>
      </c>
      <c r="C32" s="22" t="s">
        <v>35</v>
      </c>
      <c r="D32" s="22" t="s">
        <v>146</v>
      </c>
      <c r="E32" s="22" t="s">
        <v>54</v>
      </c>
      <c r="F32" s="23" t="s">
        <v>147</v>
      </c>
      <c r="G32" s="22" t="s">
        <v>150</v>
      </c>
      <c r="H32" s="23">
        <v>109</v>
      </c>
      <c r="I32" s="24">
        <v>10</v>
      </c>
      <c r="J32" s="25">
        <f t="shared" si="0"/>
        <v>119</v>
      </c>
      <c r="K32" s="28"/>
      <c r="L32" s="21"/>
      <c r="M32" s="21"/>
      <c r="N32" s="27"/>
    </row>
    <row r="33" ht="13" customHeight="1" spans="1:14">
      <c r="A33" s="21" t="s">
        <v>33</v>
      </c>
      <c r="B33" s="21" t="s">
        <v>34</v>
      </c>
      <c r="C33" s="22" t="s">
        <v>35</v>
      </c>
      <c r="D33" s="22" t="s">
        <v>146</v>
      </c>
      <c r="E33" s="22" t="s">
        <v>61</v>
      </c>
      <c r="F33" s="23" t="s">
        <v>147</v>
      </c>
      <c r="G33" s="22" t="s">
        <v>151</v>
      </c>
      <c r="H33" s="23">
        <v>125</v>
      </c>
      <c r="I33" s="24">
        <v>10</v>
      </c>
      <c r="J33" s="25">
        <f t="shared" si="0"/>
        <v>135</v>
      </c>
      <c r="K33" s="28"/>
      <c r="L33" s="21"/>
      <c r="M33" s="21"/>
      <c r="N33" s="27"/>
    </row>
    <row r="34" spans="1:14">
      <c r="A34" s="21" t="s">
        <v>33</v>
      </c>
      <c r="B34" s="21" t="s">
        <v>34</v>
      </c>
      <c r="C34" s="22" t="s">
        <v>35</v>
      </c>
      <c r="D34" s="22" t="s">
        <v>146</v>
      </c>
      <c r="E34" s="22" t="s">
        <v>63</v>
      </c>
      <c r="F34" s="23" t="s">
        <v>147</v>
      </c>
      <c r="G34" s="22" t="s">
        <v>152</v>
      </c>
      <c r="H34" s="23">
        <v>135</v>
      </c>
      <c r="I34" s="24">
        <v>10</v>
      </c>
      <c r="J34" s="25">
        <f t="shared" si="0"/>
        <v>145</v>
      </c>
      <c r="K34" s="28"/>
      <c r="L34" s="21"/>
      <c r="M34" s="21"/>
      <c r="N34" s="27"/>
    </row>
    <row r="35" spans="1:14">
      <c r="A35" s="21" t="s">
        <v>33</v>
      </c>
      <c r="B35" s="21" t="s">
        <v>34</v>
      </c>
      <c r="C35" s="22" t="s">
        <v>35</v>
      </c>
      <c r="D35" s="22" t="s">
        <v>146</v>
      </c>
      <c r="E35" s="22" t="s">
        <v>65</v>
      </c>
      <c r="F35" s="23" t="s">
        <v>147</v>
      </c>
      <c r="G35" s="22" t="s">
        <v>153</v>
      </c>
      <c r="H35" s="23">
        <v>120</v>
      </c>
      <c r="I35" s="24">
        <v>10</v>
      </c>
      <c r="J35" s="25">
        <f t="shared" si="0"/>
        <v>130</v>
      </c>
      <c r="K35" s="28"/>
      <c r="L35" s="21"/>
      <c r="M35" s="21"/>
      <c r="N35" s="27"/>
    </row>
    <row r="36" spans="1:14">
      <c r="A36" s="21" t="s">
        <v>33</v>
      </c>
      <c r="B36" s="21" t="s">
        <v>34</v>
      </c>
      <c r="C36" s="22" t="s">
        <v>35</v>
      </c>
      <c r="D36" s="22" t="s">
        <v>146</v>
      </c>
      <c r="E36" s="22" t="s">
        <v>67</v>
      </c>
      <c r="F36" s="23" t="s">
        <v>147</v>
      </c>
      <c r="G36" s="22" t="s">
        <v>154</v>
      </c>
      <c r="H36" s="23">
        <v>125</v>
      </c>
      <c r="I36" s="24">
        <v>10</v>
      </c>
      <c r="J36" s="25">
        <f t="shared" si="0"/>
        <v>135</v>
      </c>
      <c r="K36" s="28"/>
      <c r="L36" s="21"/>
      <c r="M36" s="21"/>
      <c r="N36" s="27"/>
    </row>
    <row r="37" spans="1:14">
      <c r="A37" s="21" t="s">
        <v>33</v>
      </c>
      <c r="B37" s="21" t="s">
        <v>34</v>
      </c>
      <c r="C37" s="22" t="s">
        <v>35</v>
      </c>
      <c r="D37" s="22" t="s">
        <v>146</v>
      </c>
      <c r="E37" s="22" t="s">
        <v>69</v>
      </c>
      <c r="F37" s="23" t="s">
        <v>147</v>
      </c>
      <c r="G37" s="22" t="s">
        <v>155</v>
      </c>
      <c r="H37" s="23">
        <v>78</v>
      </c>
      <c r="I37" s="24">
        <v>10</v>
      </c>
      <c r="J37" s="25">
        <f t="shared" si="0"/>
        <v>88</v>
      </c>
      <c r="K37" s="28"/>
      <c r="L37" s="21"/>
      <c r="M37" s="21"/>
      <c r="N37" s="27"/>
    </row>
    <row r="38" spans="1:14">
      <c r="A38" s="21" t="s">
        <v>33</v>
      </c>
      <c r="B38" s="21" t="s">
        <v>34</v>
      </c>
      <c r="C38" s="22" t="s">
        <v>35</v>
      </c>
      <c r="D38" s="22" t="s">
        <v>146</v>
      </c>
      <c r="E38" s="22" t="s">
        <v>71</v>
      </c>
      <c r="F38" s="23" t="s">
        <v>147</v>
      </c>
      <c r="G38" s="22" t="s">
        <v>156</v>
      </c>
      <c r="H38" s="23">
        <v>99</v>
      </c>
      <c r="I38" s="24">
        <v>10</v>
      </c>
      <c r="J38" s="25">
        <f t="shared" si="0"/>
        <v>109</v>
      </c>
      <c r="K38" s="28"/>
      <c r="L38" s="21"/>
      <c r="M38" s="21"/>
      <c r="N38" s="27"/>
    </row>
    <row r="39" spans="1:14">
      <c r="A39" s="29"/>
      <c r="B39" s="30"/>
      <c r="C39" s="30"/>
      <c r="D39" s="30"/>
      <c r="E39" s="30"/>
      <c r="F39" s="30"/>
      <c r="G39" s="30"/>
      <c r="H39" s="31">
        <f>SUM(H7:H38)</f>
        <v>3723</v>
      </c>
      <c r="I39" s="30"/>
      <c r="J39" s="30"/>
      <c r="K39" s="28"/>
      <c r="L39" s="21"/>
      <c r="M39" s="21"/>
      <c r="N39" s="27"/>
    </row>
    <row r="40" spans="1:14">
      <c r="A40" s="21" t="s">
        <v>33</v>
      </c>
      <c r="B40" s="21" t="s">
        <v>34</v>
      </c>
      <c r="C40" s="48" t="s">
        <v>157</v>
      </c>
      <c r="D40" s="32">
        <v>2555</v>
      </c>
      <c r="E40" s="32"/>
      <c r="F40" s="32" t="s">
        <v>117</v>
      </c>
      <c r="G40" s="32"/>
      <c r="H40" s="32">
        <v>1199</v>
      </c>
      <c r="I40" s="32">
        <v>10</v>
      </c>
      <c r="J40" s="32">
        <f>H40+I40</f>
        <v>1209</v>
      </c>
      <c r="K40" s="28"/>
      <c r="L40" s="21"/>
      <c r="M40" s="21"/>
      <c r="N40" s="27"/>
    </row>
    <row r="41" spans="1:14">
      <c r="A41" s="21" t="s">
        <v>33</v>
      </c>
      <c r="B41" s="21" t="s">
        <v>34</v>
      </c>
      <c r="C41" s="48" t="s">
        <v>157</v>
      </c>
      <c r="D41" s="32">
        <v>2555</v>
      </c>
      <c r="E41" s="32"/>
      <c r="F41" s="32" t="s">
        <v>127</v>
      </c>
      <c r="G41" s="32"/>
      <c r="H41" s="32">
        <v>1019</v>
      </c>
      <c r="I41" s="32">
        <v>10</v>
      </c>
      <c r="J41" s="32">
        <f>H41+I41</f>
        <v>1029</v>
      </c>
      <c r="K41" s="28"/>
      <c r="L41" s="21"/>
      <c r="M41" s="21"/>
      <c r="N41" s="27"/>
    </row>
    <row r="42" ht="12" customHeight="1" spans="1:14">
      <c r="A42" s="29"/>
      <c r="B42" s="30"/>
      <c r="C42" s="30"/>
      <c r="D42" s="30"/>
      <c r="E42" s="30"/>
      <c r="F42" s="30"/>
      <c r="G42" s="30"/>
      <c r="H42" s="31">
        <f>SUM(H40:H41)</f>
        <v>2218</v>
      </c>
      <c r="I42" s="30"/>
      <c r="J42" s="30"/>
      <c r="K42" s="28"/>
      <c r="L42" s="21"/>
      <c r="M42" s="21"/>
      <c r="N42" s="27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42"/>
    <mergeCell ref="L7:L42"/>
    <mergeCell ref="M7:M42"/>
    <mergeCell ref="N7:N42"/>
    <mergeCell ref="I3:N4"/>
  </mergeCells>
  <pageMargins left="0.7" right="0.7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P00288 3-1</vt:lpstr>
      <vt:lpstr>P00288 3-2</vt:lpstr>
      <vt:lpstr>P00288 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雯雯</cp:lastModifiedBy>
  <dcterms:created xsi:type="dcterms:W3CDTF">2006-09-16T00:00:00Z</dcterms:created>
  <dcterms:modified xsi:type="dcterms:W3CDTF">2026-03-16T04:49:30Z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40855D9F314B4FAE9D8BC1367BBD18DB_13</vt:lpwstr>
  </property>
  <property fmtid="{D5CDD505-2E9C-101B-9397-08002B2CF9AE}" pid="3" name="WorkbookGuid">
    <vt:lpwstr>ae6f0226-6646-4c15-a70c-aa1c92310c43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