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<sst xmlns="http://schemas.openxmlformats.org/spreadsheetml/2006/main" count="41" uniqueCount="38">
  <si>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</si>
  <si>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</si>
  <si>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</si>
  <si>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</si>
  <si>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SF5123146492416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</si>
  <si>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</si>
  <si>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</si>
  <si>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</si>
  <si>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</si>
  <si>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</si>
  <si>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</si>
  <si>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</si>
  <si>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</si>
  <si>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</si>
  <si>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</si>
  <si>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</si>
  <si>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</si>
  <si>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</si>
  <si>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</si>
  <si>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</si>
  <si>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</si>
  <si>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</si>
  <si>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</si>
  <si>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</si>
  <si>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</si>
  <si>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</si>
  <si>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</si>
  <si>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</si>
  <si>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S26031796 
PO00480 ET090510</t>
  </si>
  <si>
    <t>TYPE5</t>
  </si>
  <si>
    <t>10*12*12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</si>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</sst>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16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180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55245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285750</xdr:colOff>
      <xdr:row>2</xdr:row>
      <xdr:rowOff>9525</xdr:rowOff>
    </xdr:from>
    <xdr:to>
      <xdr:col>9</xdr:col>
      <xdr:colOff>619760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62625" y="676275"/>
          <a:ext cx="170561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M29" sqref="M28:M29"/>
    </sheetView>
  </sheetViews>
  <sheetFormatPr defaultColWidth="9" defaultRowHeight="13.5"/>
  <cols>
    <col min="1" max="1" width="17.875" style="11" customWidth="1"/>
    <col min="2" max="16384" width="9" style="11"/>
  </cols>
  <sheetData>
    <row r="1" s="11" customFormat="1" ht="26.25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11" customFormat="1" ht="26.25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1" customFormat="1" ht="21" spans="1:13">
      <c r="A3" s="13"/>
      <c r="B3" s="13"/>
      <c r="C3" s="13"/>
      <c r="D3" s="13"/>
      <c r="E3" s="14" t="s">
        <v>2</v>
      </c>
      <c r="F3" s="15">
        <v>46098</v>
      </c>
      <c r="G3" s="15"/>
      <c r="H3" s="16"/>
      <c r="I3" s="17"/>
      <c r="J3" s="17"/>
      <c r="K3" s="17"/>
      <c r="L3" s="17"/>
      <c r="M3" s="13"/>
    </row>
    <row r="4" s="11" customFormat="1" ht="15.75" spans="1:13">
      <c r="A4" s="13"/>
      <c r="B4" s="13"/>
      <c r="C4" s="13"/>
      <c r="D4" s="13"/>
      <c r="E4" s="14" t="s">
        <v>3</v>
      </c>
      <c r="F4" s="18" t="s">
        <v>4</v>
      </c>
      <c r="G4" s="18"/>
      <c r="H4" s="19"/>
      <c r="I4" s="19"/>
      <c r="J4" s="19"/>
      <c r="K4" s="20"/>
      <c r="L4" s="20"/>
      <c r="M4" s="20"/>
    </row>
    <row r="5" s="11" customFormat="1" ht="25.5" spans="1:13">
      <c r="A5" s="21" t="s">
        <v>5</v>
      </c>
      <c r="B5" s="22" t="s">
        <v>6</v>
      </c>
      <c r="C5" s="22" t="s">
        <v>7</v>
      </c>
      <c r="D5" s="22" t="s">
        <v>8</v>
      </c>
      <c r="E5" s="23" t="s">
        <v>9</v>
      </c>
      <c r="F5" s="24" t="s">
        <v>10</v>
      </c>
      <c r="G5" s="24" t="s">
        <v>11</v>
      </c>
      <c r="H5" s="24" t="s">
        <v>12</v>
      </c>
      <c r="I5" s="25" t="s">
        <v>13</v>
      </c>
      <c r="J5" s="26" t="s">
        <v>14</v>
      </c>
      <c r="K5" s="26" t="s">
        <v>15</v>
      </c>
      <c r="L5" s="22" t="s">
        <v>16</v>
      </c>
      <c r="M5" s="27"/>
    </row>
    <row r="6" s="11" customFormat="1" ht="24.75" spans="1:13">
      <c r="A6" s="28"/>
      <c r="B6" s="29" t="s">
        <v>17</v>
      </c>
      <c r="C6" s="30" t="s">
        <v>18</v>
      </c>
      <c r="D6" s="30" t="s">
        <v>19</v>
      </c>
      <c r="E6" s="31" t="s">
        <v>20</v>
      </c>
      <c r="F6" s="32" t="s">
        <v>21</v>
      </c>
      <c r="G6" s="33" t="s">
        <v>22</v>
      </c>
      <c r="H6" s="33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27"/>
    </row>
    <row r="7" s="11" customFormat="1" ht="15" spans="1:13">
      <c r="A7" s="37" t="s">
        <v>28</v>
      </c>
      <c r="B7" s="38" t="s">
        <v>29</v>
      </c>
      <c r="C7" s="39">
        <v>9121</v>
      </c>
      <c r="D7" s="39">
        <v>77</v>
      </c>
      <c r="E7" s="40"/>
      <c r="F7" s="39">
        <v>62</v>
      </c>
      <c r="G7" s="41">
        <f>F7*0.02</f>
        <v>1.24</v>
      </c>
      <c r="H7" s="41">
        <f>SUM(F7:G7)</f>
        <v>63.24</v>
      </c>
      <c r="I7" s="42">
        <v>46024</v>
      </c>
      <c r="J7" s="38">
        <v>0.6</v>
      </c>
      <c r="K7" s="38">
        <v>1</v>
      </c>
      <c r="L7" s="38" t="s">
        <v>30</v>
      </c>
      <c r="M7" s="43"/>
    </row>
    <row r="8" s="11" customFormat="1" ht="15" spans="1:13">
      <c r="A8" s="37"/>
      <c r="B8" s="44"/>
      <c r="C8" s="39">
        <v>9121</v>
      </c>
      <c r="D8" s="39">
        <v>77</v>
      </c>
      <c r="E8" s="40"/>
      <c r="F8" s="39">
        <v>62</v>
      </c>
      <c r="G8" s="41">
        <f>F8*0.02</f>
        <v>1.24</v>
      </c>
      <c r="H8" s="41">
        <f>SUM(F8:G8)</f>
        <v>63.24</v>
      </c>
      <c r="I8" s="45"/>
      <c r="J8" s="44"/>
      <c r="K8" s="44"/>
      <c r="L8" s="44"/>
      <c r="M8" s="43"/>
    </row>
    <row r="9" s="11" customFormat="1" ht="15" spans="1:13">
      <c r="A9" s="37"/>
      <c r="B9" s="44"/>
      <c r="C9" s="39">
        <v>9167</v>
      </c>
      <c r="D9" s="39">
        <v>27</v>
      </c>
      <c r="E9" s="40"/>
      <c r="F9" s="39">
        <v>135</v>
      </c>
      <c r="G9" s="41">
        <f>F9*0.02</f>
        <v>2.7</v>
      </c>
      <c r="H9" s="41">
        <f>SUM(F9:G9)</f>
        <v>137.7</v>
      </c>
      <c r="I9" s="45"/>
      <c r="J9" s="44"/>
      <c r="K9" s="44"/>
      <c r="L9" s="44"/>
      <c r="M9" s="43"/>
    </row>
    <row r="10" s="11" customFormat="1" ht="15" spans="1:13">
      <c r="A10" s="37"/>
      <c r="B10" s="46"/>
      <c r="C10" s="39">
        <v>9167</v>
      </c>
      <c r="D10" s="39">
        <v>27</v>
      </c>
      <c r="E10" s="40"/>
      <c r="F10" s="39">
        <v>135</v>
      </c>
      <c r="G10" s="41">
        <f>F10*0.02</f>
        <v>2.7</v>
      </c>
      <c r="H10" s="41">
        <f>SUM(F10:G10)</f>
        <v>137.7</v>
      </c>
      <c r="I10" s="47"/>
      <c r="J10" s="46"/>
      <c r="K10" s="46"/>
      <c r="L10" s="46"/>
      <c r="M10" s="43"/>
    </row>
    <row r="11" s="11" customFormat="1" ht="15" spans="1:13">
      <c r="A11" s="9" t="s">
        <v>31</v>
      </c>
      <c r="B11" s="48"/>
      <c r="C11" s="49"/>
      <c r="D11" s="49"/>
      <c r="E11" s="49"/>
      <c r="F11" s="50">
        <f>SUM(F7:F10)</f>
        <v>394</v>
      </c>
      <c r="G11" s="41">
        <f>F11*0.02</f>
        <v>7.88</v>
      </c>
      <c r="H11" s="41">
        <f>SUM(F11:G11)</f>
        <v>401.88</v>
      </c>
      <c r="I11" s="48"/>
      <c r="J11" s="48"/>
      <c r="K11" s="48"/>
      <c r="L11" s="48"/>
      <c r="M11" s="51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S13" sqref="S13"/>
    </sheetView>
  </sheetViews>
  <sheetFormatPr defaultColWidth="9" defaultRowHeight="13.5" outlineLevelRow="4" outlineLevelCol="5"/>
  <cols>
    <col min="1" max="1" width="20.75" customWidth="1"/>
    <col min="5" max="5" width="11.125" customWidth="1"/>
  </cols>
  <sheetData>
    <row r="1" ht="15" spans="1:6">
      <c r="A1" s="1" t="s">
        <v>32</v>
      </c>
      <c r="B1" s="1" t="s">
        <v>17</v>
      </c>
      <c r="C1" s="1" t="s">
        <v>33</v>
      </c>
      <c r="D1" s="1" t="s">
        <v>34</v>
      </c>
      <c r="E1" s="1" t="s">
        <v>35</v>
      </c>
      <c r="F1" s="1" t="s">
        <v>36</v>
      </c>
    </row>
    <row r="2" ht="15" spans="1:6">
      <c r="A2" s="2" t="s">
        <v>28</v>
      </c>
      <c r="B2" s="3" t="s">
        <v>29</v>
      </c>
      <c r="C2" s="4">
        <v>9121</v>
      </c>
      <c r="D2" s="4">
        <v>77</v>
      </c>
      <c r="E2" s="4">
        <v>62</v>
      </c>
      <c r="F2" s="5">
        <v>46023</v>
      </c>
    </row>
    <row r="3" ht="15" spans="1:6">
      <c r="A3" s="6"/>
      <c r="B3" s="7"/>
      <c r="C3" s="4">
        <v>9167</v>
      </c>
      <c r="D3" s="4">
        <v>27</v>
      </c>
      <c r="E3" s="4">
        <v>135</v>
      </c>
      <c r="F3" s="8"/>
    </row>
    <row r="4" ht="15" spans="1:6">
      <c r="A4" s="1" t="s">
        <v>37</v>
      </c>
      <c r="B4" s="9"/>
      <c r="C4" s="9"/>
      <c r="D4" s="9"/>
      <c r="E4" s="9">
        <f>SUM(E2:E2)</f>
        <v>62</v>
      </c>
      <c r="F4" s="10"/>
    </row>
    <row r="5" spans="1:6">
      <c r="A5" s="11"/>
      <c r="B5" s="11"/>
      <c r="C5" s="11"/>
      <c r="D5" s="11"/>
      <c r="E5" s="11"/>
      <c r="F5" s="11"/>
    </row>
  </sheetData>
  <mergeCells count="3">
    <mergeCell ref="A2:A3"/>
    <mergeCell ref="B2:B3"/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2026-03-17T03:19:22Z</dcterms:created>
  <dcterms:modified xsi:type="dcterms:W3CDTF">2026-03-17T03:52:26Z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762524D6AE4044AF9D007CA5BD5F1892_11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