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<sst xmlns="http://schemas.openxmlformats.org/spreadsheetml/2006/main" count="36" uniqueCount="36">
  <si>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</si>
  <si>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</si>
  <si>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</si>
  <si>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</si>
  <si>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邮政快递：8429066790413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</si>
  <si>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</si>
  <si>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</si>
  <si>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</si>
  <si>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</si>
  <si>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</si>
  <si>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</si>
  <si>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</si>
  <si>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</si>
  <si>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</si>
  <si>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</si>
  <si>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</si>
  <si>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</si>
  <si>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</si>
  <si>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</si>
  <si>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</si>
  <si>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</si>
  <si>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</si>
  <si>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</si>
  <si>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</si>
  <si>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</si>
  <si>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</si>
  <si>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</si>
  <si>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</si>
  <si>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QWZARA04106</t>
  </si>
  <si>
    <t>MRZCALL073-黑色-14.5CM，4000</t>
  </si>
  <si>
    <t>（4/20） 4758/206 款</t>
  </si>
  <si>
    <t>14*36*9</t>
  </si>
  <si>
    <t xml:space="preserve"> ELTCZARA26042</t>
  </si>
  <si>
    <t>MRZCALL073-黑色-14.5CM，3000</t>
  </si>
  <si>
    <t>3920/211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</si>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</sst>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4000</v>
      </c>
      <c r="E9" s="29">
        <f>+D9*0.05</f>
        <v>200</v>
      </c>
      <c r="F9" s="29">
        <f>+D9+E9</f>
        <v>4200</v>
      </c>
      <c r="G9" s="30">
        <v>1</v>
      </c>
      <c r="H9" s="30">
        <f>I9-0.13</f>
        <v>1.12</v>
      </c>
      <c r="I9" s="39">
        <v>1.25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3000</v>
      </c>
      <c r="E10" s="31">
        <f>D10*0.05</f>
        <v>150</v>
      </c>
      <c r="F10" s="31">
        <f>D10+E10</f>
        <v>3150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7000</v>
      </c>
      <c r="E12" s="37">
        <f>SUM(E9:E10)</f>
        <v>350</v>
      </c>
      <c r="F12" s="37">
        <f>SUM(F9:F10)</f>
        <v>7350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2026-03-11T09:39:53Z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