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11332C45-7360-4810-AE1D-2A09198C5D36}" xr6:coauthVersionLast="47" xr6:coauthVersionMax="47" xr10:uidLastSave="{00000000-0000-0000-0000-000000000000}"/>
  <bookViews>
    <workbookView xWindow="216" yWindow="0" windowWidth="22824" windowHeight="12240" activeTab="2" xr2:uid="{00000000-000D-0000-FFFF-FFFF00000000}"/>
  </bookViews>
  <sheets>
    <sheet name="发货清单" sheetId="1" r:id="rId1"/>
    <sheet name="箱唛" sheetId="2" r:id="rId2"/>
    <sheet name="照片" sheetId="3" r:id="rId3"/>
  </sheets>
  <definedNames>
    <definedName name="OLE_LINK1" localSheetId="1">箱唛!#REF!</definedName>
    <definedName name="_xlnm.Print_Area" localSheetId="0">发货清单!#REF!</definedName>
    <definedName name="_xlnm.Print_Area" localSheetId="1">箱唛!#REF!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</calcChain>
</file>

<file path=xl/sharedStrings.xml><?xml version="1.0" encoding="utf-8"?>
<sst xmlns="http://schemas.openxmlformats.org/spreadsheetml/2006/main" count="75" uniqueCount="66">
  <si>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</si>
  <si>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</si>
  <si>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</si>
  <si>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</si>
  <si>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</si>
  <si>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</si>
  <si>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</si>
  <si>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</si>
  <si>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</si>
  <si>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</si>
  <si>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</si>
  <si>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</si>
  <si>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</si>
  <si>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</si>
  <si>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</si>
  <si>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</si>
  <si>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</si>
  <si>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</si>
  <si>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</si>
  <si>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</si>
  <si>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</si>
  <si>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</si>
  <si>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</si>
  <si>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family val="3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family val="3"/>
        <charset val="134"/>
      </rPr>
      <t>箱号</t>
    </r>
  </si>
  <si>
    <r>
      <rPr>
        <b/>
        <sz val="10"/>
        <rFont val="宋体"/>
        <family val="3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</si>
  <si>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</si>
  <si>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  <r>
      <rPr>
        <b/>
        <sz val="10"/>
        <rFont val="Calibri"/>
        <family val="2"/>
      </rPr>
      <t>(CM)</t>
    </r>
  </si>
  <si>
    <t>S</t>
  </si>
  <si>
    <t>M</t>
  </si>
  <si>
    <t>L</t>
  </si>
  <si>
    <t>XL</t>
  </si>
  <si>
    <t>合计</t>
  </si>
  <si>
    <t>LTPRL24036 黑色主标 印标</t>
    <phoneticPr fontId="16" type="noConversion"/>
  </si>
  <si>
    <t>XS</t>
    <phoneticPr fontId="16" type="noConversion"/>
  </si>
  <si>
    <t>1/1</t>
    <phoneticPr fontId="16" type="noConversion"/>
  </si>
  <si>
    <t>Factory name (工厂名称)</t>
  </si>
  <si>
    <t>PO. Number(订单号)</t>
  </si>
  <si>
    <t>Style Code.(款号)</t>
  </si>
  <si>
    <t>Product Code.(产品编号)</t>
  </si>
  <si>
    <t>Carton No.(箱号):</t>
  </si>
  <si>
    <t>Inner Packages(包装方式）</t>
  </si>
  <si>
    <t>500pcs</t>
    <phoneticPr fontId="16" type="noConversion"/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</si>
  <si>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</si>
  <si>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</si>
  <si>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</si>
  <si>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</si>
  <si>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</si>
  <si>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</si>
  <si>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</si>
  <si>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LTPRL24036 黑色主标 印标</t>
  </si>
  <si>
    <t>40x30x30</t>
  </si>
  <si>
    <t>40x30x30</t>
    <phoneticPr fontId="16" type="noConversion"/>
  </si>
  <si>
    <t>6.9</t>
    <phoneticPr fontId="16" type="noConversion"/>
  </si>
  <si>
    <t>6.7</t>
    <phoneticPr fontId="16" type="noConversion"/>
  </si>
  <si>
    <t>AMSLEFTIES965</t>
  </si>
  <si>
    <t>AMSLEFTIES965</t>
    <phoneticPr fontId="16" type="noConversion"/>
  </si>
  <si>
    <t>700</t>
    <phoneticPr fontId="16" type="noConversion"/>
  </si>
  <si>
    <t>800</t>
    <phoneticPr fontId="16" type="noConversion"/>
  </si>
  <si>
    <t>MADONNA</t>
  </si>
  <si>
    <t>MADONNA</t>
    <phoneticPr fontId="16" type="noConversion"/>
  </si>
  <si>
    <t>22000pccs</t>
    <phoneticPr fontId="16" type="noConversion"/>
  </si>
  <si>
    <t>6.9kg</t>
    <phoneticPr fontId="16" type="noConversion"/>
  </si>
  <si>
    <t>6.7kg</t>
    <phoneticPr fontId="16" type="noConversion"/>
  </si>
  <si>
    <t>浙江省绍兴市柯桥区马鞍街道新围路218号，(导航绍兴恒旺科技园)
（进大门后直开5米再右转到底，再左拐开到底）普峰国际雷先生19957527716</t>
    <phoneticPr fontId="16" type="noConversion"/>
  </si>
  <si>
    <t>快递单号:SF1568485418205</t>
    <phoneticPr fontId="16" type="noConversion"/>
  </si>
  <si>
    <t>2026-3.18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</si>
</sst>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27" x14ac:knownFonts="1">
    <font>
      <sz val="11"/>
      <color theme="1"/>
      <name val="宋体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Calibri"/>
      <family val="2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4"/>
      <name val="宋体"/>
      <family val="3"/>
      <charset val="134"/>
    </font>
    <font>
      <b/>
      <sz val="36"/>
      <color theme="5" tint="0.39991454817346722"/>
      <name val="Segoe Print"/>
    </font>
    <font>
      <sz val="8"/>
      <color rgb="FF000000"/>
      <name val="Arial"/>
      <family val="2"/>
    </font>
    <font>
      <b/>
      <sz val="10"/>
      <color rgb="FF31353B"/>
      <name val="Segoe UI"/>
      <family val="2"/>
    </font>
    <font>
      <b/>
      <sz val="4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</cellStyleXfs>
  <cellXfs count="6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177" fontId="9" fillId="0" borderId="1" xfId="2" applyNumberFormat="1" applyFont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176" fontId="9" fillId="0" borderId="1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15" fontId="10" fillId="0" borderId="1" xfId="2" applyNumberFormat="1" applyFont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 wrapText="1"/>
    </xf>
    <xf numFmtId="178" fontId="10" fillId="0" borderId="1" xfId="2" applyNumberFormat="1" applyFont="1" applyBorder="1" applyAlignment="1">
      <alignment horizontal="center" vertical="center" wrapText="1"/>
    </xf>
    <xf numFmtId="176" fontId="10" fillId="0" borderId="1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19" fillId="0" borderId="0" xfId="0" applyFont="1">
      <alignment vertical="center"/>
    </xf>
    <xf numFmtId="0" fontId="19" fillId="0" borderId="6" xfId="0" applyFont="1" applyBorder="1" applyAlignment="1">
      <alignment horizontal="left" vertical="center"/>
    </xf>
    <xf numFmtId="0" fontId="22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0" fontId="10" fillId="0" borderId="11" xfId="2" applyFont="1" applyBorder="1" applyAlignment="1">
      <alignment horizontal="left" vertical="center" wrapText="1"/>
    </xf>
    <xf numFmtId="0" fontId="19" fillId="0" borderId="1" xfId="0" applyFont="1" applyBorder="1">
      <alignment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>
      <alignment vertical="center"/>
    </xf>
    <xf numFmtId="0" fontId="19" fillId="0" borderId="11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0" fillId="0" borderId="5" xfId="2" applyNumberFormat="1" applyFont="1" applyBorder="1" applyAlignment="1">
      <alignment horizontal="center" vertical="center" wrapText="1"/>
    </xf>
    <xf numFmtId="49" fontId="10" fillId="0" borderId="3" xfId="2" applyNumberFormat="1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49" fontId="20" fillId="0" borderId="5" xfId="2" applyNumberFormat="1" applyFont="1" applyBorder="1" applyAlignment="1">
      <alignment horizontal="center" vertical="center" wrapText="1"/>
    </xf>
    <xf numFmtId="49" fontId="20" fillId="0" borderId="3" xfId="2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0" fillId="0" borderId="4" xfId="0" applyBorder="1">
      <alignment vertical="center"/>
    </xf>
  </cellXfs>
  <cellStyles count="3">
    <cellStyle name="常规" xfId="0" builtinId="0"/>
    <cellStyle name="常规 2" xfId="1" xr:uid="{00000000-0005-0000-0000-000031000000}"/>
    <cellStyle name="常规 2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314324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32560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105410</xdr:colOff>
      <xdr:row>0</xdr:row>
      <xdr:rowOff>1</xdr:rowOff>
    </xdr:from>
    <xdr:to>
      <xdr:col>0</xdr:col>
      <xdr:colOff>1765935</xdr:colOff>
      <xdr:row>0</xdr:row>
      <xdr:rowOff>495301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3110703-0AA5-4D6D-8705-B2E950573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410" y="1"/>
          <a:ext cx="1660525" cy="495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24658</xdr:colOff>
      <xdr:row>0</xdr:row>
      <xdr:rowOff>68582</xdr:rowOff>
    </xdr:from>
    <xdr:to>
      <xdr:col>4</xdr:col>
      <xdr:colOff>121919</xdr:colOff>
      <xdr:row>23</xdr:row>
      <xdr:rowOff>52108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33ACF63-3993-287A-431B-4119BEDC0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-802394" y="895634"/>
          <a:ext cx="4189766" cy="2535661"/>
        </a:xfrm>
        <a:prstGeom prst="rect">
          <a:avLst/>
        </a:prstGeom>
      </xdr:spPr>
    </xdr:pic>
    <xdr:clientData/>
  </xdr:twoCellAnchor>
  <xdr:twoCellAnchor editAs="oneCell">
    <xdr:from>
      <xdr:col>4</xdr:col>
      <xdr:colOff>172452</xdr:colOff>
      <xdr:row>0</xdr:row>
      <xdr:rowOff>53340</xdr:rowOff>
    </xdr:from>
    <xdr:to>
      <xdr:col>8</xdr:col>
      <xdr:colOff>90222</xdr:colOff>
      <xdr:row>23</xdr:row>
      <xdr:rowOff>38100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224F71C-886B-556C-CCCF-2CAA6B847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10852" y="53340"/>
          <a:ext cx="2356170" cy="4191000"/>
        </a:xfrm>
        <a:prstGeom prst="rect">
          <a:avLst/>
        </a:prstGeom>
      </xdr:spPr>
    </xdr:pic>
    <xdr:clientData/>
  </xdr:twoCellAnchor>
  <xdr:twoCellAnchor editAs="oneCell">
    <xdr:from>
      <xdr:col>8</xdr:col>
      <xdr:colOff>150884</xdr:colOff>
      <xdr:row>0</xdr:row>
      <xdr:rowOff>38099</xdr:rowOff>
    </xdr:from>
    <xdr:to>
      <xdr:col>12</xdr:col>
      <xdr:colOff>60959</xdr:colOff>
      <xdr:row>23</xdr:row>
      <xdr:rowOff>9170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9F104D6-7717-5A13-CB4B-3147909CD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27684" y="38099"/>
          <a:ext cx="2348475" cy="4177311"/>
        </a:xfrm>
        <a:prstGeom prst="rect">
          <a:avLst/>
        </a:prstGeom>
      </xdr:spPr>
    </xdr:pic>
    <xdr:clientData/>
  </xdr:twoCellAnchor>
  <xdr:twoCellAnchor editAs="oneCell">
    <xdr:from>
      <xdr:col>12</xdr:col>
      <xdr:colOff>126092</xdr:colOff>
      <xdr:row>0</xdr:row>
      <xdr:rowOff>38100</xdr:rowOff>
    </xdr:from>
    <xdr:to>
      <xdr:col>16</xdr:col>
      <xdr:colOff>35296</xdr:colOff>
      <xdr:row>23</xdr:row>
      <xdr:rowOff>7620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8CAF7573-24E3-9F09-B8AD-531A4E2CE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41292" y="38100"/>
          <a:ext cx="2347604" cy="4175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workbookViewId="0">
      <selection activeCell="P3" sqref="P3"/>
    </sheetView>
  </sheetViews>
  <sheetFormatPr defaultColWidth="9" defaultRowHeight="14.4" x14ac:dyDescent="0.25"/>
  <cols>
    <col min="1" max="1" width="16.44140625" customWidth="1"/>
    <col min="2" max="2" width="10" customWidth="1"/>
    <col min="3" max="3" width="11.33203125" customWidth="1"/>
    <col min="6" max="6" width="11.77734375" customWidth="1"/>
    <col min="12" max="12" width="10.109375" customWidth="1"/>
  </cols>
  <sheetData>
    <row r="1" spans="1:16" ht="25.8" x14ac:dyDescent="0.25">
      <c r="A1" s="34" t="s">
        <v>0</v>
      </c>
      <c r="B1" s="35"/>
      <c r="C1" s="35"/>
      <c r="D1" s="35"/>
      <c r="E1" s="35"/>
      <c r="F1" s="35"/>
      <c r="G1" s="35"/>
      <c r="H1" s="36"/>
      <c r="I1" s="37"/>
      <c r="J1" s="35"/>
      <c r="K1" s="35"/>
      <c r="L1" s="35"/>
    </row>
    <row r="2" spans="1:16" ht="25.8" x14ac:dyDescent="0.2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6" ht="16.2" thickBot="1" x14ac:dyDescent="0.3">
      <c r="A3" s="1"/>
      <c r="B3" s="1"/>
      <c r="C3" s="1"/>
      <c r="D3" s="2" t="s">
        <v>2</v>
      </c>
      <c r="E3" s="38" t="s">
        <v>65</v>
      </c>
      <c r="F3" s="38"/>
      <c r="G3" s="3"/>
      <c r="H3" s="4"/>
    </row>
    <row r="4" spans="1:16" ht="15.6" x14ac:dyDescent="0.25">
      <c r="A4" s="1"/>
      <c r="B4" s="1"/>
      <c r="C4" s="1"/>
      <c r="D4" s="22" t="s">
        <v>64</v>
      </c>
      <c r="E4" s="33"/>
      <c r="F4" s="2"/>
      <c r="H4" s="4"/>
    </row>
    <row r="5" spans="1:16" ht="25.5" customHeight="1" x14ac:dyDescent="0.25">
      <c r="A5" s="51" t="s">
        <v>63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6" ht="41.4" x14ac:dyDescent="0.25">
      <c r="A6" s="5" t="s">
        <v>3</v>
      </c>
      <c r="B6" s="6" t="s">
        <v>4</v>
      </c>
      <c r="C6" s="6" t="s">
        <v>5</v>
      </c>
      <c r="D6" s="7" t="s">
        <v>6</v>
      </c>
      <c r="E6" s="7" t="s">
        <v>7</v>
      </c>
      <c r="F6" s="8" t="s">
        <v>8</v>
      </c>
      <c r="G6" s="9" t="s">
        <v>9</v>
      </c>
      <c r="H6" s="10" t="s">
        <v>10</v>
      </c>
      <c r="I6" s="9" t="s">
        <v>11</v>
      </c>
      <c r="J6" s="9" t="s">
        <v>12</v>
      </c>
      <c r="K6" s="9" t="s">
        <v>13</v>
      </c>
      <c r="L6" s="6" t="s">
        <v>14</v>
      </c>
    </row>
    <row r="7" spans="1:16" ht="25.8" x14ac:dyDescent="0.25">
      <c r="A7" s="11" t="s">
        <v>15</v>
      </c>
      <c r="B7" s="12" t="s">
        <v>16</v>
      </c>
      <c r="C7" s="13" t="s">
        <v>17</v>
      </c>
      <c r="D7" s="14" t="s">
        <v>18</v>
      </c>
      <c r="E7" s="14" t="s">
        <v>19</v>
      </c>
      <c r="F7" s="15" t="s">
        <v>20</v>
      </c>
      <c r="G7" s="14" t="s">
        <v>21</v>
      </c>
      <c r="H7" s="16" t="s">
        <v>22</v>
      </c>
      <c r="I7" s="14" t="s">
        <v>23</v>
      </c>
      <c r="J7" s="14" t="s">
        <v>24</v>
      </c>
      <c r="K7" s="14" t="s">
        <v>25</v>
      </c>
      <c r="L7" s="12" t="s">
        <v>26</v>
      </c>
    </row>
    <row r="8" spans="1:16" ht="14.4" customHeight="1" x14ac:dyDescent="0.25">
      <c r="A8" s="41" t="s">
        <v>55</v>
      </c>
      <c r="B8" s="43" t="s">
        <v>32</v>
      </c>
      <c r="C8" s="39" t="s">
        <v>59</v>
      </c>
      <c r="D8" s="45" t="s">
        <v>56</v>
      </c>
      <c r="E8" s="9" t="s">
        <v>33</v>
      </c>
      <c r="F8" s="17">
        <v>1270</v>
      </c>
      <c r="G8" s="18">
        <f t="shared" ref="G8:G11" si="0">F8*0.05</f>
        <v>63.5</v>
      </c>
      <c r="H8" s="18">
        <f t="shared" ref="H8:H11" si="1">SUM(F8:G8)</f>
        <v>1333.5</v>
      </c>
      <c r="I8" s="49" t="s">
        <v>34</v>
      </c>
      <c r="J8" s="45" t="s">
        <v>53</v>
      </c>
      <c r="K8" s="45" t="s">
        <v>52</v>
      </c>
      <c r="L8" s="47" t="s">
        <v>51</v>
      </c>
    </row>
    <row r="9" spans="1:16" ht="14.4" customHeight="1" x14ac:dyDescent="0.25">
      <c r="A9" s="42"/>
      <c r="B9" s="44"/>
      <c r="C9" s="40"/>
      <c r="D9" s="46"/>
      <c r="E9" s="9" t="s">
        <v>27</v>
      </c>
      <c r="F9" s="17">
        <v>2800</v>
      </c>
      <c r="G9" s="18">
        <f t="shared" si="0"/>
        <v>140</v>
      </c>
      <c r="H9" s="18">
        <f t="shared" si="1"/>
        <v>2940</v>
      </c>
      <c r="I9" s="50"/>
      <c r="J9" s="46"/>
      <c r="K9" s="46"/>
      <c r="L9" s="48"/>
    </row>
    <row r="10" spans="1:16" ht="14.4" customHeight="1" x14ac:dyDescent="0.25">
      <c r="A10" s="42"/>
      <c r="B10" s="44"/>
      <c r="C10" s="40"/>
      <c r="D10" s="46"/>
      <c r="E10" s="9" t="s">
        <v>28</v>
      </c>
      <c r="F10" s="17">
        <v>2590</v>
      </c>
      <c r="G10" s="18">
        <f t="shared" si="0"/>
        <v>129.5</v>
      </c>
      <c r="H10" s="18">
        <f t="shared" si="1"/>
        <v>2719.5</v>
      </c>
      <c r="I10" s="50"/>
      <c r="J10" s="46"/>
      <c r="K10" s="46"/>
      <c r="L10" s="48"/>
      <c r="P10" s="60"/>
    </row>
    <row r="11" spans="1:16" ht="14.4" customHeight="1" x14ac:dyDescent="0.25">
      <c r="A11" s="42"/>
      <c r="B11" s="44"/>
      <c r="C11" s="40"/>
      <c r="D11" s="46"/>
      <c r="E11" s="9" t="s">
        <v>29</v>
      </c>
      <c r="F11" s="17">
        <v>1910</v>
      </c>
      <c r="G11" s="18">
        <f t="shared" si="0"/>
        <v>95.5</v>
      </c>
      <c r="H11" s="18">
        <f t="shared" si="1"/>
        <v>2005.5</v>
      </c>
      <c r="I11" s="50"/>
      <c r="J11" s="46"/>
      <c r="K11" s="46"/>
      <c r="L11" s="48"/>
    </row>
    <row r="12" spans="1:16" ht="14.4" customHeight="1" x14ac:dyDescent="0.25">
      <c r="A12" s="42"/>
      <c r="B12" s="44"/>
      <c r="C12" s="40"/>
      <c r="D12" s="46"/>
      <c r="E12" s="9" t="s">
        <v>30</v>
      </c>
      <c r="F12" s="17">
        <v>1430</v>
      </c>
      <c r="G12" s="18">
        <f t="shared" ref="G12" si="2">F12*0.05</f>
        <v>71.5</v>
      </c>
      <c r="H12" s="18">
        <f t="shared" ref="H12" si="3">SUM(F12:G12)</f>
        <v>1501.5</v>
      </c>
      <c r="I12" s="50"/>
      <c r="J12" s="46"/>
      <c r="K12" s="46"/>
      <c r="L12" s="48"/>
    </row>
    <row r="13" spans="1:16" ht="17.399999999999999" customHeight="1" x14ac:dyDescent="0.25">
      <c r="A13" s="41" t="s">
        <v>55</v>
      </c>
      <c r="B13" s="43" t="s">
        <v>32</v>
      </c>
      <c r="C13" s="39" t="s">
        <v>59</v>
      </c>
      <c r="D13" s="45" t="s">
        <v>57</v>
      </c>
      <c r="E13" s="9" t="s">
        <v>33</v>
      </c>
      <c r="F13" s="17">
        <v>1524</v>
      </c>
      <c r="G13" s="18">
        <f t="shared" ref="G13:G17" si="4">F13*0.05</f>
        <v>76.2</v>
      </c>
      <c r="H13" s="18">
        <f t="shared" ref="H13:H17" si="5">SUM(F13:G13)</f>
        <v>1600.2</v>
      </c>
      <c r="I13" s="50"/>
      <c r="J13" s="46"/>
      <c r="K13" s="46"/>
      <c r="L13" s="48"/>
    </row>
    <row r="14" spans="1:16" ht="16.2" customHeight="1" x14ac:dyDescent="0.25">
      <c r="A14" s="42"/>
      <c r="B14" s="44"/>
      <c r="C14" s="40"/>
      <c r="D14" s="46"/>
      <c r="E14" s="9" t="s">
        <v>27</v>
      </c>
      <c r="F14" s="17">
        <v>3360</v>
      </c>
      <c r="G14" s="18">
        <f t="shared" si="4"/>
        <v>168</v>
      </c>
      <c r="H14" s="18">
        <f t="shared" si="5"/>
        <v>3528</v>
      </c>
      <c r="I14" s="50"/>
      <c r="J14" s="46"/>
      <c r="K14" s="46"/>
      <c r="L14" s="48"/>
    </row>
    <row r="15" spans="1:16" ht="14.4" customHeight="1" x14ac:dyDescent="0.25">
      <c r="A15" s="42"/>
      <c r="B15" s="44"/>
      <c r="C15" s="40"/>
      <c r="D15" s="46"/>
      <c r="E15" s="9" t="s">
        <v>28</v>
      </c>
      <c r="F15" s="17">
        <v>3108</v>
      </c>
      <c r="G15" s="18">
        <f t="shared" si="4"/>
        <v>155.4</v>
      </c>
      <c r="H15" s="18">
        <f t="shared" si="5"/>
        <v>3263.4</v>
      </c>
      <c r="I15" s="50"/>
      <c r="J15" s="46"/>
      <c r="K15" s="46"/>
      <c r="L15" s="48"/>
    </row>
    <row r="16" spans="1:16" ht="14.4" customHeight="1" x14ac:dyDescent="0.25">
      <c r="A16" s="42"/>
      <c r="B16" s="44"/>
      <c r="C16" s="40"/>
      <c r="D16" s="46"/>
      <c r="E16" s="9" t="s">
        <v>29</v>
      </c>
      <c r="F16" s="17">
        <v>2292</v>
      </c>
      <c r="G16" s="18">
        <f t="shared" si="4"/>
        <v>114.60000000000001</v>
      </c>
      <c r="H16" s="18">
        <f t="shared" si="5"/>
        <v>2406.6</v>
      </c>
      <c r="I16" s="50"/>
      <c r="J16" s="46"/>
      <c r="K16" s="46"/>
      <c r="L16" s="48"/>
    </row>
    <row r="17" spans="1:12" ht="14.4" customHeight="1" x14ac:dyDescent="0.25">
      <c r="A17" s="42"/>
      <c r="B17" s="44"/>
      <c r="C17" s="40"/>
      <c r="D17" s="46"/>
      <c r="E17" s="9" t="s">
        <v>30</v>
      </c>
      <c r="F17" s="17">
        <v>1716</v>
      </c>
      <c r="G17" s="18">
        <f t="shared" si="4"/>
        <v>85.800000000000011</v>
      </c>
      <c r="H17" s="18">
        <f t="shared" si="5"/>
        <v>1801.8</v>
      </c>
      <c r="I17" s="50"/>
      <c r="J17" s="46"/>
      <c r="K17" s="46"/>
      <c r="L17" s="48"/>
    </row>
    <row r="18" spans="1:12" ht="17.399999999999999" customHeight="1" x14ac:dyDescent="0.25">
      <c r="A18" s="19" t="s">
        <v>31</v>
      </c>
      <c r="B18" s="20"/>
      <c r="C18" s="21"/>
      <c r="D18" s="21"/>
      <c r="E18" s="21"/>
      <c r="F18" s="17"/>
      <c r="G18" s="18"/>
      <c r="H18" s="18"/>
      <c r="I18" s="21"/>
      <c r="J18" s="21"/>
      <c r="K18" s="21"/>
      <c r="L18" s="21"/>
    </row>
  </sheetData>
  <mergeCells count="16">
    <mergeCell ref="A1:L1"/>
    <mergeCell ref="A2:L2"/>
    <mergeCell ref="E3:F3"/>
    <mergeCell ref="C13:C17"/>
    <mergeCell ref="A13:A17"/>
    <mergeCell ref="B13:B17"/>
    <mergeCell ref="D13:D17"/>
    <mergeCell ref="A8:A12"/>
    <mergeCell ref="B8:B12"/>
    <mergeCell ref="C8:C12"/>
    <mergeCell ref="D8:D12"/>
    <mergeCell ref="L8:L17"/>
    <mergeCell ref="K8:K17"/>
    <mergeCell ref="J8:J17"/>
    <mergeCell ref="I8:I17"/>
    <mergeCell ref="A5:L5"/>
  </mergeCells>
  <phoneticPr fontId="16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J8" sqref="J8"/>
    </sheetView>
  </sheetViews>
  <sheetFormatPr defaultColWidth="9" defaultRowHeight="14.4" x14ac:dyDescent="0.25"/>
  <cols>
    <col min="1" max="1" width="27.109375" customWidth="1"/>
    <col min="2" max="2" width="32.33203125" customWidth="1"/>
    <col min="3" max="3" width="27.6640625" customWidth="1"/>
  </cols>
  <sheetData>
    <row r="1" spans="1:3" ht="45.6" customHeight="1" thickBot="1" x14ac:dyDescent="2.35">
      <c r="A1" s="53"/>
      <c r="B1" s="54"/>
      <c r="C1" s="55"/>
    </row>
    <row r="2" spans="1:3" ht="27" customHeight="1" thickBot="1" x14ac:dyDescent="0.3">
      <c r="A2" s="23" t="s">
        <v>35</v>
      </c>
      <c r="B2" s="24"/>
      <c r="C2" s="56"/>
    </row>
    <row r="3" spans="1:3" ht="27" customHeight="1" thickBot="1" x14ac:dyDescent="0.3">
      <c r="A3" s="23" t="s">
        <v>36</v>
      </c>
      <c r="B3" s="25" t="s">
        <v>54</v>
      </c>
      <c r="C3" s="57"/>
    </row>
    <row r="4" spans="1:3" ht="27" customHeight="1" thickBot="1" x14ac:dyDescent="0.3">
      <c r="A4" s="23" t="s">
        <v>37</v>
      </c>
      <c r="B4" s="26" t="s">
        <v>58</v>
      </c>
      <c r="C4" s="57"/>
    </row>
    <row r="5" spans="1:3" ht="27" customHeight="1" thickBot="1" x14ac:dyDescent="0.3">
      <c r="A5" s="23" t="s">
        <v>38</v>
      </c>
      <c r="B5" s="27" t="s">
        <v>49</v>
      </c>
      <c r="C5" s="28" t="s">
        <v>39</v>
      </c>
    </row>
    <row r="6" spans="1:3" ht="27" customHeight="1" thickBot="1" x14ac:dyDescent="0.3">
      <c r="A6" s="29" t="s">
        <v>40</v>
      </c>
      <c r="B6" s="30" t="s">
        <v>41</v>
      </c>
      <c r="C6" s="58" t="s">
        <v>34</v>
      </c>
    </row>
    <row r="7" spans="1:3" ht="27" customHeight="1" thickBot="1" x14ac:dyDescent="0.3">
      <c r="A7" s="23" t="s">
        <v>42</v>
      </c>
      <c r="B7" s="31" t="s">
        <v>60</v>
      </c>
      <c r="C7" s="58"/>
    </row>
    <row r="8" spans="1:3" ht="27" customHeight="1" thickBot="1" x14ac:dyDescent="0.3">
      <c r="A8" s="29" t="s">
        <v>43</v>
      </c>
      <c r="B8" s="32" t="s">
        <v>50</v>
      </c>
      <c r="C8" s="28" t="s">
        <v>44</v>
      </c>
    </row>
    <row r="9" spans="1:3" ht="27" customHeight="1" thickBot="1" x14ac:dyDescent="0.3">
      <c r="A9" s="29" t="s">
        <v>45</v>
      </c>
      <c r="B9" s="23" t="s">
        <v>61</v>
      </c>
      <c r="C9" s="59" t="s">
        <v>46</v>
      </c>
    </row>
    <row r="10" spans="1:3" ht="27" customHeight="1" thickBot="1" x14ac:dyDescent="0.3">
      <c r="A10" s="29" t="s">
        <v>47</v>
      </c>
      <c r="B10" s="23" t="s">
        <v>62</v>
      </c>
      <c r="C10" s="59"/>
    </row>
    <row r="11" spans="1:3" ht="27" customHeight="1" thickBot="1" x14ac:dyDescent="0.3">
      <c r="A11" s="29" t="s">
        <v>48</v>
      </c>
      <c r="B11" s="23"/>
      <c r="C11" s="59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671F7-CF1E-4B3F-B8EA-DF3F1304D0E7}">
  <dimension ref="A1"/>
  <sheetViews>
    <sheetView tabSelected="1" workbookViewId="0">
      <selection activeCell="R18" sqref="R18"/>
    </sheetView>
  </sheetViews>
  <sheetFormatPr defaultRowHeight="14.4" x14ac:dyDescent="0.25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照片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2026-03-18T02:57:42Z</cp:lastPrinted>
  <dcterms:created xsi:type="dcterms:W3CDTF">2022-07-05T05:25:00Z</dcterms:created>
  <dcterms:modified xsi:type="dcterms:W3CDTF">2026-03-18T03:12:30Z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0CABFFDB77D24BD28D4458A1FB637BF7_13</vt:lpwstr>
  </property>
  <property fmtid="{D5CDD505-2E9C-101B-9397-08002B2CF9AE}" pid="3" name="KSOProductBuildVer">
    <vt:lpwstr>2052-12.1.0.15712</vt:lpwstr>
  </property>
</Properties>
</file>