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805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<sst xmlns="http://schemas.openxmlformats.org/spreadsheetml/2006/main" count="82" uniqueCount="80">
  <si>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</si>
  <si>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</si>
  <si>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2026.3.18</t>
  </si>
  <si>
    <t>快递单号:</t>
  </si>
  <si>
    <r>
      <rPr>
        <b/>
        <sz val="11"/>
        <color rgb="FFFF0000"/>
        <rFont val="Calibri"/>
        <charset val="0"/>
      </rPr>
      <t xml:space="preserve">SF1565680304552                                                             </t>
    </r>
    <r>
      <rPr>
        <b/>
        <sz val="11"/>
        <color rgb="FFFF0000"/>
        <rFont val="宋体"/>
        <charset val="0"/>
      </rPr>
      <t>袁蒙</t>
    </r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</si>
  <si>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</si>
  <si>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</si>
  <si>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</si>
  <si>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</si>
  <si>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</si>
  <si>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</si>
  <si>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</si>
  <si>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</si>
  <si>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</si>
  <si>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</si>
  <si>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</si>
  <si>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</si>
  <si>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</si>
  <si>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</si>
  <si>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</si>
  <si>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</si>
  <si>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</si>
  <si>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</si>
  <si>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</si>
  <si>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</si>
  <si>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</si>
  <si>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</si>
  <si>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</si>
  <si>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</si>
  <si>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JJW-PL001-MF
尺码标</t>
  </si>
  <si>
    <t>039460</t>
  </si>
  <si>
    <t>/</t>
  </si>
  <si>
    <t>P26034190</t>
  </si>
  <si>
    <t>6P</t>
  </si>
  <si>
    <t>1-1</t>
  </si>
  <si>
    <t>25*25*27.5</t>
  </si>
  <si>
    <t>8P</t>
  </si>
  <si>
    <t>9P</t>
  </si>
  <si>
    <t>10P</t>
  </si>
  <si>
    <t>11P</t>
  </si>
  <si>
    <t>12P</t>
  </si>
  <si>
    <t>14P</t>
  </si>
  <si>
    <t>16P</t>
  </si>
  <si>
    <t>18P</t>
  </si>
  <si>
    <t>20P</t>
  </si>
  <si>
    <t>22P</t>
  </si>
  <si>
    <t>24P</t>
  </si>
  <si>
    <t>6F</t>
  </si>
  <si>
    <t>8F</t>
  </si>
  <si>
    <t>9F</t>
  </si>
  <si>
    <t>10F</t>
  </si>
  <si>
    <t>11F</t>
  </si>
  <si>
    <t>12F</t>
  </si>
  <si>
    <t>14F</t>
  </si>
  <si>
    <t>16F</t>
  </si>
  <si>
    <t>18F</t>
  </si>
  <si>
    <t>20F</t>
  </si>
  <si>
    <t>22F</t>
  </si>
  <si>
    <t>24F</t>
  </si>
  <si>
    <t>总计</t>
  </si>
  <si>
    <t>Factory name (工厂名称)</t>
  </si>
  <si>
    <t>（在此贴实样图片）</t>
  </si>
  <si>
    <t>PO. Number(订单号)</t>
  </si>
  <si>
    <t>S26031708</t>
  </si>
  <si>
    <t>JUSTJEANS</t>
  </si>
  <si>
    <t>Style Code.(款号)</t>
  </si>
  <si>
    <t>039460/140727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</si>
  <si>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</si>
  <si>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</si>
  <si>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</si>
  <si>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</si>
  <si>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</si>
  <si>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</si>
  <si>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</si>
  <si>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</si>
  <si>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3KG</t>
  </si>
  <si>
    <t>Made In China</t>
  </si>
  <si>
    <t>Net Weight（净重）</t>
  </si>
  <si>
    <t>2KG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</si>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</sst>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4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  <font>
      <b/>
      <sz val="11"/>
      <color rgb="FFFF0000"/>
      <name val="宋体"/>
      <charset val="0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22" applyNumberFormat="0" applyAlignment="0" applyProtection="0">
      <alignment vertical="center"/>
    </xf>
    <xf numFmtId="0" fontId="30" fillId="6" borderId="23" applyNumberFormat="0" applyAlignment="0" applyProtection="0">
      <alignment vertical="center"/>
    </xf>
    <xf numFmtId="0" fontId="31" fillId="6" borderId="22" applyNumberFormat="0" applyAlignment="0" applyProtection="0">
      <alignment vertical="center"/>
    </xf>
    <xf numFmtId="0" fontId="32" fillId="7" borderId="24" applyNumberFormat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4" fillId="0" borderId="26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40" fillId="0" borderId="0">
      <alignment vertical="center"/>
    </xf>
    <xf numFmtId="0" fontId="41" fillId="0" borderId="0"/>
  </cellStyleXfs>
  <cellXfs count="63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14" fontId="8" fillId="2" borderId="14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5" xfId="0" applyNumberFormat="1" applyFont="1" applyFill="1" applyBorder="1" applyAlignment="1">
      <alignment horizontal="left" vertical="center"/>
    </xf>
    <xf numFmtId="49" fontId="8" fillId="2" borderId="16" xfId="0" applyNumberFormat="1" applyFont="1" applyFill="1" applyBorder="1" applyAlignment="1">
      <alignment horizontal="left" vertical="center"/>
    </xf>
    <xf numFmtId="49" fontId="8" fillId="2" borderId="17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 wrapText="1"/>
    </xf>
    <xf numFmtId="0" fontId="13" fillId="0" borderId="11" xfId="49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0" fontId="17" fillId="2" borderId="6" xfId="0" applyNumberFormat="1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49" fontId="20" fillId="0" borderId="6" xfId="0" applyNumberFormat="1" applyFont="1" applyBorder="1" applyAlignment="1">
      <alignment horizontal="center" vertical="center"/>
    </xf>
    <xf numFmtId="0" fontId="17" fillId="2" borderId="18" xfId="0" applyNumberFormat="1" applyFont="1" applyFill="1" applyBorder="1" applyAlignment="1">
      <alignment horizontal="center" vertical="center" wrapText="1"/>
    </xf>
    <xf numFmtId="0" fontId="18" fillId="0" borderId="18" xfId="0" applyFont="1" applyFill="1" applyBorder="1" applyAlignment="1">
      <alignment horizontal="center" vertical="center" wrapText="1"/>
    </xf>
    <xf numFmtId="0" fontId="19" fillId="0" borderId="18" xfId="0" applyFont="1" applyFill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/>
    </xf>
    <xf numFmtId="49" fontId="20" fillId="0" borderId="18" xfId="0" applyNumberFormat="1" applyFont="1" applyBorder="1" applyAlignment="1">
      <alignment horizontal="center" vertical="center"/>
    </xf>
    <xf numFmtId="0" fontId="18" fillId="0" borderId="7" xfId="0" applyFont="1" applyFill="1" applyBorder="1" applyAlignment="1">
      <alignment horizontal="center" vertical="center" wrapText="1"/>
    </xf>
    <xf numFmtId="0" fontId="18" fillId="0" borderId="11" xfId="0" applyFont="1" applyFill="1" applyBorder="1" applyAlignment="1">
      <alignment vertical="center" wrapText="1"/>
    </xf>
    <xf numFmtId="0" fontId="20" fillId="0" borderId="11" xfId="0" applyFont="1" applyBorder="1" applyAlignment="1">
      <alignment vertical="center"/>
    </xf>
    <xf numFmtId="0" fontId="20" fillId="3" borderId="11" xfId="0" applyFont="1" applyFill="1" applyBorder="1" applyAlignment="1">
      <alignment horizontal="center" vertical="center"/>
    </xf>
    <xf numFmtId="0" fontId="18" fillId="0" borderId="6" xfId="0" applyFont="1" applyFill="1" applyBorder="1" applyAlignment="1" quotePrefix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125730</xdr:colOff>
      <xdr:row>1</xdr:row>
      <xdr:rowOff>492125</xdr:rowOff>
    </xdr:from>
    <xdr:to>
      <xdr:col>1</xdr:col>
      <xdr:colOff>1764030</xdr:colOff>
      <xdr:row>1</xdr:row>
      <xdr:rowOff>1130300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27885" y="746125"/>
          <a:ext cx="1638300" cy="6381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3"/>
  <sheetViews>
    <sheetView tabSelected="1" workbookViewId="0">
      <selection activeCell="J9" sqref="J9:J32"/>
    </sheetView>
  </sheetViews>
  <sheetFormatPr defaultColWidth="9" defaultRowHeight="13.5"/>
  <cols>
    <col min="1" max="1" width="25.275" customWidth="1"/>
    <col min="2" max="2" width="9.27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1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 t="s">
        <v>2</v>
      </c>
      <c r="G4" s="26"/>
      <c r="H4" s="26"/>
      <c r="I4" s="26"/>
      <c r="J4" s="26"/>
      <c r="K4" s="26"/>
      <c r="L4" s="27"/>
    </row>
    <row r="5" ht="24" customHeight="1" spans="1:12">
      <c r="A5" s="23"/>
      <c r="B5" s="28" t="s">
        <v>3</v>
      </c>
      <c r="C5" s="28"/>
      <c r="D5" s="28"/>
      <c r="E5" s="28"/>
      <c r="F5" s="29" t="s">
        <v>4</v>
      </c>
      <c r="G5" s="30"/>
      <c r="H5" s="30"/>
      <c r="I5" s="30"/>
      <c r="J5" s="30"/>
      <c r="K5" s="30"/>
      <c r="L5" s="31"/>
    </row>
    <row r="6" ht="24" customHeight="1" spans="1:12">
      <c r="A6" s="32"/>
      <c r="B6" s="32"/>
      <c r="C6" s="32"/>
      <c r="D6" s="33"/>
      <c r="E6" s="33"/>
      <c r="F6" s="34"/>
      <c r="G6" s="35"/>
      <c r="H6" s="34"/>
      <c r="I6" s="36"/>
      <c r="J6" s="34"/>
      <c r="K6" s="34"/>
      <c r="L6" s="34"/>
    </row>
    <row r="7" ht="24" customHeight="1" spans="1:12">
      <c r="A7" s="37" t="s">
        <v>5</v>
      </c>
      <c r="B7" s="38" t="s">
        <v>6</v>
      </c>
      <c r="C7" s="38" t="s">
        <v>7</v>
      </c>
      <c r="D7" s="38" t="s">
        <v>8</v>
      </c>
      <c r="E7" s="38" t="s">
        <v>9</v>
      </c>
      <c r="F7" s="39" t="s">
        <v>10</v>
      </c>
      <c r="G7" s="39" t="s">
        <v>11</v>
      </c>
      <c r="H7" s="39" t="s">
        <v>12</v>
      </c>
      <c r="I7" s="38" t="s">
        <v>13</v>
      </c>
      <c r="J7" s="40" t="s">
        <v>14</v>
      </c>
      <c r="K7" s="40" t="s">
        <v>15</v>
      </c>
      <c r="L7" s="37" t="s">
        <v>16</v>
      </c>
    </row>
    <row r="8" ht="24" customHeight="1" spans="1:12">
      <c r="A8" s="41" t="s">
        <v>17</v>
      </c>
      <c r="B8" s="42" t="s">
        <v>18</v>
      </c>
      <c r="C8" s="42" t="s">
        <v>19</v>
      </c>
      <c r="D8" s="43" t="s">
        <v>20</v>
      </c>
      <c r="E8" s="43" t="s">
        <v>21</v>
      </c>
      <c r="F8" s="44" t="s">
        <v>22</v>
      </c>
      <c r="G8" s="44" t="s">
        <v>23</v>
      </c>
      <c r="H8" s="44" t="s">
        <v>24</v>
      </c>
      <c r="I8" s="45" t="s">
        <v>25</v>
      </c>
      <c r="J8" s="46" t="s">
        <v>26</v>
      </c>
      <c r="K8" s="46" t="s">
        <v>27</v>
      </c>
      <c r="L8" s="41" t="s">
        <v>28</v>
      </c>
    </row>
    <row r="9" ht="20" customHeight="1" spans="1:12">
      <c r="A9" s="47" t="s">
        <v>29</v>
      </c>
      <c r="B9" s="63" t="s">
        <v>30</v>
      </c>
      <c r="C9" s="49" t="s">
        <v>31</v>
      </c>
      <c r="D9" s="50" t="s">
        <v>32</v>
      </c>
      <c r="E9" s="51" t="s">
        <v>33</v>
      </c>
      <c r="F9" s="52">
        <v>400</v>
      </c>
      <c r="G9" s="51">
        <v>12</v>
      </c>
      <c r="H9" s="51">
        <f t="shared" ref="H9:H32" si="0">F9+G9</f>
        <v>412</v>
      </c>
      <c r="I9" s="53" t="s">
        <v>34</v>
      </c>
      <c r="J9" s="50">
        <v>2</v>
      </c>
      <c r="K9" s="50">
        <v>3</v>
      </c>
      <c r="L9" s="50" t="s">
        <v>35</v>
      </c>
    </row>
    <row r="10" ht="20" customHeight="1" spans="1:12">
      <c r="A10" s="54"/>
      <c r="B10" s="55"/>
      <c r="C10" s="56"/>
      <c r="D10" s="57"/>
      <c r="E10" s="51" t="s">
        <v>36</v>
      </c>
      <c r="F10" s="52">
        <v>550</v>
      </c>
      <c r="G10" s="51">
        <v>17</v>
      </c>
      <c r="H10" s="51">
        <f t="shared" si="0"/>
        <v>567</v>
      </c>
      <c r="I10" s="58"/>
      <c r="J10" s="57"/>
      <c r="K10" s="57"/>
      <c r="L10" s="57"/>
    </row>
    <row r="11" ht="20" customHeight="1" spans="1:12">
      <c r="A11" s="54"/>
      <c r="B11" s="55"/>
      <c r="C11" s="56"/>
      <c r="D11" s="57"/>
      <c r="E11" s="51" t="s">
        <v>37</v>
      </c>
      <c r="F11" s="52">
        <v>410</v>
      </c>
      <c r="G11" s="51">
        <v>13</v>
      </c>
      <c r="H11" s="51">
        <f t="shared" si="0"/>
        <v>423</v>
      </c>
      <c r="I11" s="58"/>
      <c r="J11" s="57"/>
      <c r="K11" s="57"/>
      <c r="L11" s="57"/>
    </row>
    <row r="12" ht="20" customHeight="1" spans="1:12">
      <c r="A12" s="54"/>
      <c r="B12" s="55"/>
      <c r="C12" s="56"/>
      <c r="D12" s="57"/>
      <c r="E12" s="51" t="s">
        <v>38</v>
      </c>
      <c r="F12" s="52">
        <v>860</v>
      </c>
      <c r="G12" s="51">
        <v>26</v>
      </c>
      <c r="H12" s="51">
        <f t="shared" si="0"/>
        <v>886</v>
      </c>
      <c r="I12" s="58"/>
      <c r="J12" s="57"/>
      <c r="K12" s="57"/>
      <c r="L12" s="57"/>
    </row>
    <row r="13" ht="20" customHeight="1" spans="1:12">
      <c r="A13" s="54"/>
      <c r="B13" s="55"/>
      <c r="C13" s="56"/>
      <c r="D13" s="57"/>
      <c r="E13" s="51" t="s">
        <v>39</v>
      </c>
      <c r="F13" s="52">
        <v>660</v>
      </c>
      <c r="G13" s="51">
        <v>20</v>
      </c>
      <c r="H13" s="51">
        <f t="shared" si="0"/>
        <v>680</v>
      </c>
      <c r="I13" s="58"/>
      <c r="J13" s="57"/>
      <c r="K13" s="57"/>
      <c r="L13" s="57"/>
    </row>
    <row r="14" ht="20" customHeight="1" spans="1:12">
      <c r="A14" s="54"/>
      <c r="B14" s="55"/>
      <c r="C14" s="56"/>
      <c r="D14" s="57"/>
      <c r="E14" s="51" t="s">
        <v>40</v>
      </c>
      <c r="F14" s="52">
        <v>950</v>
      </c>
      <c r="G14" s="51">
        <v>29</v>
      </c>
      <c r="H14" s="51">
        <f t="shared" si="0"/>
        <v>979</v>
      </c>
      <c r="I14" s="58"/>
      <c r="J14" s="57"/>
      <c r="K14" s="57"/>
      <c r="L14" s="57"/>
    </row>
    <row r="15" ht="20" customHeight="1" spans="1:12">
      <c r="A15" s="54"/>
      <c r="B15" s="55"/>
      <c r="C15" s="56"/>
      <c r="D15" s="57"/>
      <c r="E15" s="51" t="s">
        <v>41</v>
      </c>
      <c r="F15" s="52">
        <v>1060</v>
      </c>
      <c r="G15" s="51">
        <v>32</v>
      </c>
      <c r="H15" s="51">
        <f t="shared" si="0"/>
        <v>1092</v>
      </c>
      <c r="I15" s="58"/>
      <c r="J15" s="57"/>
      <c r="K15" s="57"/>
      <c r="L15" s="57"/>
    </row>
    <row r="16" ht="20" customHeight="1" spans="1:12">
      <c r="A16" s="54"/>
      <c r="B16" s="55"/>
      <c r="C16" s="56"/>
      <c r="D16" s="57"/>
      <c r="E16" s="51" t="s">
        <v>42</v>
      </c>
      <c r="F16" s="52">
        <v>620</v>
      </c>
      <c r="G16" s="51">
        <v>19</v>
      </c>
      <c r="H16" s="51">
        <f t="shared" si="0"/>
        <v>639</v>
      </c>
      <c r="I16" s="58"/>
      <c r="J16" s="57"/>
      <c r="K16" s="57"/>
      <c r="L16" s="57"/>
    </row>
    <row r="17" ht="20" customHeight="1" spans="1:12">
      <c r="A17" s="54"/>
      <c r="B17" s="55"/>
      <c r="C17" s="56"/>
      <c r="D17" s="57"/>
      <c r="E17" s="51" t="s">
        <v>43</v>
      </c>
      <c r="F17" s="52">
        <v>190</v>
      </c>
      <c r="G17" s="51">
        <v>6</v>
      </c>
      <c r="H17" s="51">
        <f t="shared" si="0"/>
        <v>196</v>
      </c>
      <c r="I17" s="58"/>
      <c r="J17" s="57"/>
      <c r="K17" s="57"/>
      <c r="L17" s="57"/>
    </row>
    <row r="18" ht="20" customHeight="1" spans="1:12">
      <c r="A18" s="54"/>
      <c r="B18" s="55"/>
      <c r="C18" s="56"/>
      <c r="D18" s="57"/>
      <c r="E18" s="51" t="s">
        <v>44</v>
      </c>
      <c r="F18" s="52">
        <v>120</v>
      </c>
      <c r="G18" s="51">
        <v>4</v>
      </c>
      <c r="H18" s="51">
        <f t="shared" si="0"/>
        <v>124</v>
      </c>
      <c r="I18" s="58"/>
      <c r="J18" s="57"/>
      <c r="K18" s="57"/>
      <c r="L18" s="57"/>
    </row>
    <row r="19" ht="20" customHeight="1" spans="1:12">
      <c r="A19" s="54"/>
      <c r="B19" s="55"/>
      <c r="C19" s="56"/>
      <c r="D19" s="57"/>
      <c r="E19" s="51" t="s">
        <v>45</v>
      </c>
      <c r="F19" s="52">
        <v>80</v>
      </c>
      <c r="G19" s="51">
        <v>3</v>
      </c>
      <c r="H19" s="51">
        <f t="shared" si="0"/>
        <v>83</v>
      </c>
      <c r="I19" s="58"/>
      <c r="J19" s="57"/>
      <c r="K19" s="57"/>
      <c r="L19" s="57"/>
    </row>
    <row r="20" ht="20" customHeight="1" spans="1:12">
      <c r="A20" s="54"/>
      <c r="B20" s="59"/>
      <c r="C20" s="56"/>
      <c r="D20" s="57"/>
      <c r="E20" s="51" t="s">
        <v>46</v>
      </c>
      <c r="F20" s="52">
        <v>40</v>
      </c>
      <c r="G20" s="51">
        <v>2</v>
      </c>
      <c r="H20" s="51">
        <f t="shared" si="0"/>
        <v>42</v>
      </c>
      <c r="I20" s="58"/>
      <c r="J20" s="57"/>
      <c r="K20" s="57"/>
      <c r="L20" s="57"/>
    </row>
    <row r="21" ht="20" customHeight="1" spans="1:12">
      <c r="A21" s="54"/>
      <c r="B21" s="48">
        <v>140727</v>
      </c>
      <c r="C21" s="56"/>
      <c r="D21" s="57"/>
      <c r="E21" s="51" t="s">
        <v>47</v>
      </c>
      <c r="F21" s="52">
        <v>250</v>
      </c>
      <c r="G21" s="51">
        <v>8</v>
      </c>
      <c r="H21" s="51">
        <f t="shared" si="0"/>
        <v>258</v>
      </c>
      <c r="I21" s="58"/>
      <c r="J21" s="57"/>
      <c r="K21" s="57"/>
      <c r="L21" s="57"/>
    </row>
    <row r="22" ht="20" customHeight="1" spans="1:12">
      <c r="A22" s="54"/>
      <c r="B22" s="55"/>
      <c r="C22" s="56"/>
      <c r="D22" s="57"/>
      <c r="E22" s="51" t="s">
        <v>48</v>
      </c>
      <c r="F22" s="52">
        <v>350</v>
      </c>
      <c r="G22" s="51">
        <v>11</v>
      </c>
      <c r="H22" s="51">
        <f t="shared" si="0"/>
        <v>361</v>
      </c>
      <c r="I22" s="58"/>
      <c r="J22" s="57"/>
      <c r="K22" s="57"/>
      <c r="L22" s="57"/>
    </row>
    <row r="23" ht="20" customHeight="1" spans="1:12">
      <c r="A23" s="54"/>
      <c r="B23" s="55"/>
      <c r="C23" s="56"/>
      <c r="D23" s="57"/>
      <c r="E23" s="51" t="s">
        <v>49</v>
      </c>
      <c r="F23" s="52">
        <v>360</v>
      </c>
      <c r="G23" s="51">
        <v>11</v>
      </c>
      <c r="H23" s="51">
        <f t="shared" si="0"/>
        <v>371</v>
      </c>
      <c r="I23" s="58"/>
      <c r="J23" s="57"/>
      <c r="K23" s="57"/>
      <c r="L23" s="57"/>
    </row>
    <row r="24" ht="20" customHeight="1" spans="1:12">
      <c r="A24" s="54"/>
      <c r="B24" s="55"/>
      <c r="C24" s="56"/>
      <c r="D24" s="57"/>
      <c r="E24" s="51" t="s">
        <v>50</v>
      </c>
      <c r="F24" s="52">
        <v>450</v>
      </c>
      <c r="G24" s="51">
        <v>14</v>
      </c>
      <c r="H24" s="51">
        <f t="shared" si="0"/>
        <v>464</v>
      </c>
      <c r="I24" s="58"/>
      <c r="J24" s="57"/>
      <c r="K24" s="57"/>
      <c r="L24" s="57"/>
    </row>
    <row r="25" ht="20" customHeight="1" spans="1:12">
      <c r="A25" s="54"/>
      <c r="B25" s="55"/>
      <c r="C25" s="56"/>
      <c r="D25" s="57"/>
      <c r="E25" s="51" t="s">
        <v>51</v>
      </c>
      <c r="F25" s="52">
        <v>360</v>
      </c>
      <c r="G25" s="51">
        <v>14</v>
      </c>
      <c r="H25" s="51">
        <f t="shared" si="0"/>
        <v>374</v>
      </c>
      <c r="I25" s="58"/>
      <c r="J25" s="57"/>
      <c r="K25" s="57"/>
      <c r="L25" s="57"/>
    </row>
    <row r="26" ht="20" customHeight="1" spans="1:12">
      <c r="A26" s="54"/>
      <c r="B26" s="55"/>
      <c r="C26" s="56"/>
      <c r="D26" s="57"/>
      <c r="E26" s="51" t="s">
        <v>52</v>
      </c>
      <c r="F26" s="52">
        <v>830</v>
      </c>
      <c r="G26" s="51">
        <v>25</v>
      </c>
      <c r="H26" s="51">
        <f t="shared" si="0"/>
        <v>855</v>
      </c>
      <c r="I26" s="58"/>
      <c r="J26" s="57"/>
      <c r="K26" s="57"/>
      <c r="L26" s="57"/>
    </row>
    <row r="27" ht="20" customHeight="1" spans="1:12">
      <c r="A27" s="54"/>
      <c r="B27" s="55"/>
      <c r="C27" s="56"/>
      <c r="D27" s="57"/>
      <c r="E27" s="51" t="s">
        <v>53</v>
      </c>
      <c r="F27" s="52">
        <v>890</v>
      </c>
      <c r="G27" s="51">
        <v>27</v>
      </c>
      <c r="H27" s="51">
        <f t="shared" si="0"/>
        <v>917</v>
      </c>
      <c r="I27" s="58"/>
      <c r="J27" s="57"/>
      <c r="K27" s="57"/>
      <c r="L27" s="57"/>
    </row>
    <row r="28" ht="20" customHeight="1" spans="1:12">
      <c r="A28" s="54"/>
      <c r="B28" s="55"/>
      <c r="C28" s="56"/>
      <c r="D28" s="57"/>
      <c r="E28" s="51" t="s">
        <v>54</v>
      </c>
      <c r="F28" s="52">
        <v>540</v>
      </c>
      <c r="G28" s="51">
        <v>17</v>
      </c>
      <c r="H28" s="51">
        <f t="shared" si="0"/>
        <v>557</v>
      </c>
      <c r="I28" s="58"/>
      <c r="J28" s="57"/>
      <c r="K28" s="57"/>
      <c r="L28" s="57"/>
    </row>
    <row r="29" ht="20" customHeight="1" spans="1:12">
      <c r="A29" s="54"/>
      <c r="B29" s="55"/>
      <c r="C29" s="56"/>
      <c r="D29" s="57"/>
      <c r="E29" s="51" t="s">
        <v>55</v>
      </c>
      <c r="F29" s="52">
        <v>190</v>
      </c>
      <c r="G29" s="51">
        <v>6</v>
      </c>
      <c r="H29" s="51">
        <f t="shared" si="0"/>
        <v>196</v>
      </c>
      <c r="I29" s="58"/>
      <c r="J29" s="57"/>
      <c r="K29" s="57"/>
      <c r="L29" s="57"/>
    </row>
    <row r="30" ht="20" customHeight="1" spans="1:12">
      <c r="A30" s="54"/>
      <c r="B30" s="55"/>
      <c r="C30" s="56"/>
      <c r="D30" s="57"/>
      <c r="E30" s="51" t="s">
        <v>56</v>
      </c>
      <c r="F30" s="52">
        <v>120</v>
      </c>
      <c r="G30" s="51">
        <v>4</v>
      </c>
      <c r="H30" s="51">
        <f t="shared" si="0"/>
        <v>124</v>
      </c>
      <c r="I30" s="58"/>
      <c r="J30" s="57"/>
      <c r="K30" s="57"/>
      <c r="L30" s="57"/>
    </row>
    <row r="31" ht="20" customHeight="1" spans="1:12">
      <c r="A31" s="54"/>
      <c r="B31" s="55"/>
      <c r="C31" s="56"/>
      <c r="D31" s="57"/>
      <c r="E31" s="51" t="s">
        <v>57</v>
      </c>
      <c r="F31" s="52">
        <v>80</v>
      </c>
      <c r="G31" s="51">
        <v>3</v>
      </c>
      <c r="H31" s="51">
        <f t="shared" si="0"/>
        <v>83</v>
      </c>
      <c r="I31" s="58"/>
      <c r="J31" s="57"/>
      <c r="K31" s="57"/>
      <c r="L31" s="57"/>
    </row>
    <row r="32" ht="20" customHeight="1" spans="1:12">
      <c r="A32" s="54"/>
      <c r="B32" s="59"/>
      <c r="C32" s="56"/>
      <c r="D32" s="57"/>
      <c r="E32" s="51" t="s">
        <v>58</v>
      </c>
      <c r="F32" s="52">
        <v>40</v>
      </c>
      <c r="G32" s="51">
        <v>2</v>
      </c>
      <c r="H32" s="51">
        <f t="shared" si="0"/>
        <v>42</v>
      </c>
      <c r="I32" s="58"/>
      <c r="J32" s="57"/>
      <c r="K32" s="57"/>
      <c r="L32" s="57"/>
    </row>
    <row r="33" ht="15" spans="1:12">
      <c r="A33" s="51" t="s">
        <v>59</v>
      </c>
      <c r="B33" s="60"/>
      <c r="C33" s="60"/>
      <c r="D33" s="60"/>
      <c r="E33" s="61"/>
      <c r="F33" s="51">
        <f>SUM(F9:F32)</f>
        <v>10400</v>
      </c>
      <c r="G33" s="62">
        <f>SUM(G9:G32)</f>
        <v>325</v>
      </c>
      <c r="H33" s="62">
        <f>SUM(H9:H32)</f>
        <v>10725</v>
      </c>
      <c r="I33" s="62"/>
      <c r="J33" s="62"/>
      <c r="K33" s="62"/>
      <c r="L33" s="62"/>
    </row>
  </sheetData>
  <mergeCells count="14">
    <mergeCell ref="B4:E4"/>
    <mergeCell ref="F4:L4"/>
    <mergeCell ref="B5:E5"/>
    <mergeCell ref="F5:L5"/>
    <mergeCell ref="A9:A32"/>
    <mergeCell ref="B9:B20"/>
    <mergeCell ref="B21:B32"/>
    <mergeCell ref="C9:C32"/>
    <mergeCell ref="D9:D32"/>
    <mergeCell ref="I9:I32"/>
    <mergeCell ref="J9:J32"/>
    <mergeCell ref="K9:K32"/>
    <mergeCell ref="L9:L32"/>
    <mergeCell ref="A1:L3"/>
  </mergeCells>
  <pageMargins left="0.7" right="0.7" top="0.75" bottom="0.75" header="0.3" footer="0.3"/>
  <pageSetup paperSize="9" scale="72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B2" sqref="B2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60</v>
      </c>
      <c r="B2" s="5" t="s">
        <v>61</v>
      </c>
      <c r="C2" s="6"/>
    </row>
    <row r="3" ht="41" customHeight="1" spans="1:3">
      <c r="A3" s="4" t="s">
        <v>62</v>
      </c>
      <c r="B3" s="7" t="s">
        <v>63</v>
      </c>
      <c r="C3" s="8" t="s">
        <v>64</v>
      </c>
    </row>
    <row r="4" ht="41" customHeight="1" spans="1:3">
      <c r="A4" s="4" t="s">
        <v>65</v>
      </c>
      <c r="B4" s="9" t="s">
        <v>66</v>
      </c>
      <c r="C4" s="10"/>
    </row>
    <row r="5" ht="62" customHeight="1" spans="1:3">
      <c r="A5" s="4" t="s">
        <v>67</v>
      </c>
      <c r="B5" s="11" t="s">
        <v>29</v>
      </c>
      <c r="C5" s="12" t="s">
        <v>68</v>
      </c>
    </row>
    <row r="6" ht="41" customHeight="1" spans="1:3">
      <c r="A6" s="4" t="s">
        <v>69</v>
      </c>
      <c r="B6" s="13" t="s">
        <v>70</v>
      </c>
      <c r="C6" s="14" t="str">
        <f>[1]箱单!I7</f>
        <v>1/1</v>
      </c>
    </row>
    <row r="7" ht="41" customHeight="1" spans="1:3">
      <c r="A7" s="4" t="s">
        <v>71</v>
      </c>
      <c r="B7" s="11">
        <v>10725</v>
      </c>
      <c r="C7" s="14"/>
    </row>
    <row r="8" ht="41" customHeight="1" spans="1:3">
      <c r="A8" s="4" t="s">
        <v>72</v>
      </c>
      <c r="B8" s="11" t="s">
        <v>35</v>
      </c>
      <c r="C8" s="15" t="s">
        <v>73</v>
      </c>
    </row>
    <row r="9" ht="41" customHeight="1" spans="1:3">
      <c r="A9" s="4" t="s">
        <v>74</v>
      </c>
      <c r="B9" s="16" t="s">
        <v>75</v>
      </c>
      <c r="C9" s="17" t="s">
        <v>76</v>
      </c>
    </row>
    <row r="10" ht="41" customHeight="1" spans="1:3">
      <c r="A10" s="4" t="s">
        <v>77</v>
      </c>
      <c r="B10" s="13" t="s">
        <v>78</v>
      </c>
      <c r="C10" s="17"/>
    </row>
    <row r="11" ht="41" customHeight="1" spans="1:3">
      <c r="A11" s="18" t="s">
        <v>79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8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WPS_203834893</cp:lastModifiedBy>
  <dcterms:created xsi:type="dcterms:W3CDTF">2023-05-12T11:15:00Z</dcterms:created>
  <dcterms:modified xsi:type="dcterms:W3CDTF">2026-03-18T11:23:16Z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F4A9ABCF5AAB44798B8ED0C2F0CC6500_13</vt:lpwstr>
  </property>
  <property fmtid="{D5CDD505-2E9C-101B-9397-08002B2CF9AE}" pid="4" name="CalculationRule">
    <vt:i4>0</vt:i4>
  </property>
</Properties>
</file>