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<sst xmlns="http://schemas.openxmlformats.org/spreadsheetml/2006/main" count="82" uniqueCount="80">
  <si>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</si>
  <si>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</si>
  <si>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2026.3.18</t>
  </si>
  <si>
    <t>快递单号:</t>
  </si>
  <si>
    <r>
      <rPr>
        <b/>
        <sz val="11"/>
        <color rgb="FFFF0000"/>
        <rFont val="Calibri"/>
        <charset val="0"/>
      </rPr>
      <t xml:space="preserve">SF1565680304922                                                               </t>
    </r>
    <r>
      <rPr>
        <b/>
        <sz val="11"/>
        <color rgb="FFFF0000"/>
        <rFont val="宋体"/>
        <charset val="0"/>
      </rPr>
      <t>宋厂长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</si>
  <si>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</si>
  <si>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</si>
  <si>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</si>
  <si>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</si>
  <si>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</si>
  <si>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</si>
  <si>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</si>
  <si>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</si>
  <si>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</si>
  <si>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</si>
  <si>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</si>
  <si>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</si>
  <si>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</si>
  <si>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</si>
  <si>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</si>
  <si>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</si>
  <si>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</si>
  <si>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</si>
  <si>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</si>
  <si>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</si>
  <si>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</si>
  <si>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</si>
  <si>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</si>
  <si>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</si>
  <si>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</si>
  <si>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039460</t>
  </si>
  <si>
    <t>/</t>
  </si>
  <si>
    <t>P26034184</t>
  </si>
  <si>
    <t>6P</t>
  </si>
  <si>
    <t>1-1</t>
  </si>
  <si>
    <t>25*25*27.5</t>
  </si>
  <si>
    <t>8P</t>
  </si>
  <si>
    <t>9P</t>
  </si>
  <si>
    <t>10P</t>
  </si>
  <si>
    <t>11P</t>
  </si>
  <si>
    <t>12P</t>
  </si>
  <si>
    <t>14P</t>
  </si>
  <si>
    <t>16P</t>
  </si>
  <si>
    <t>18P</t>
  </si>
  <si>
    <t>20P</t>
  </si>
  <si>
    <t>22P</t>
  </si>
  <si>
    <t>24P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</si>
  <si>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</si>
  <si>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</si>
  <si>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</si>
  <si>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</si>
  <si>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</si>
  <si>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</si>
  <si>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</si>
  <si>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</si>
  <si>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</si>
  <si>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20F</t>
  </si>
  <si>
    <t>22F</t>
  </si>
  <si>
    <t>24F</t>
  </si>
  <si>
    <t>总计</t>
  </si>
  <si>
    <t>Factory name (工厂名称)</t>
  </si>
  <si>
    <t>（在此贴实样图片）</t>
  </si>
  <si>
    <t>PO. Number(订单号)</t>
  </si>
  <si>
    <t>S26031704</t>
  </si>
  <si>
    <t>JUSTJEANS</t>
  </si>
  <si>
    <t>Style Code.(款号)</t>
  </si>
  <si>
    <t>039460/140727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</si>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</sst>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577850</xdr:rowOff>
    </xdr:from>
    <xdr:to>
      <xdr:col>1</xdr:col>
      <xdr:colOff>1840230</xdr:colOff>
      <xdr:row>1</xdr:row>
      <xdr:rowOff>1216025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831850"/>
          <a:ext cx="16383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J9" sqref="J9:J3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1" t="s">
        <v>33</v>
      </c>
      <c r="F9" s="52">
        <v>120</v>
      </c>
      <c r="G9" s="51">
        <v>4</v>
      </c>
      <c r="H9" s="51">
        <f t="shared" ref="H9:H32" si="0">F9+G9</f>
        <v>124</v>
      </c>
      <c r="I9" s="53" t="s">
        <v>34</v>
      </c>
      <c r="J9" s="50">
        <v>2</v>
      </c>
      <c r="K9" s="50">
        <v>3</v>
      </c>
      <c r="L9" s="50" t="s">
        <v>35</v>
      </c>
    </row>
    <row r="10" ht="20" customHeight="1" spans="1:12">
      <c r="A10" s="54"/>
      <c r="B10" s="55"/>
      <c r="C10" s="56"/>
      <c r="D10" s="57"/>
      <c r="E10" s="51" t="s">
        <v>36</v>
      </c>
      <c r="F10" s="52">
        <v>190</v>
      </c>
      <c r="G10" s="51">
        <v>6</v>
      </c>
      <c r="H10" s="51">
        <f t="shared" si="0"/>
        <v>196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37</v>
      </c>
      <c r="F11" s="52">
        <v>160</v>
      </c>
      <c r="G11" s="51">
        <v>5</v>
      </c>
      <c r="H11" s="51">
        <f t="shared" si="0"/>
        <v>165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38</v>
      </c>
      <c r="F12" s="52">
        <v>330</v>
      </c>
      <c r="G12" s="51">
        <v>10</v>
      </c>
      <c r="H12" s="51">
        <f t="shared" si="0"/>
        <v>340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39</v>
      </c>
      <c r="F13" s="52">
        <v>250</v>
      </c>
      <c r="G13" s="51">
        <v>18</v>
      </c>
      <c r="H13" s="51">
        <f t="shared" si="0"/>
        <v>268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40</v>
      </c>
      <c r="F14" s="52">
        <v>380</v>
      </c>
      <c r="G14" s="51">
        <v>12</v>
      </c>
      <c r="H14" s="51">
        <f t="shared" si="0"/>
        <v>392</v>
      </c>
      <c r="I14" s="58"/>
      <c r="J14" s="57"/>
      <c r="K14" s="57"/>
      <c r="L14" s="57"/>
    </row>
    <row r="15" ht="20" customHeight="1" spans="1:12">
      <c r="A15" s="54"/>
      <c r="B15" s="55"/>
      <c r="C15" s="56"/>
      <c r="D15" s="57"/>
      <c r="E15" s="51" t="s">
        <v>41</v>
      </c>
      <c r="F15" s="52">
        <v>420</v>
      </c>
      <c r="G15" s="51">
        <v>13</v>
      </c>
      <c r="H15" s="51">
        <f t="shared" si="0"/>
        <v>433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 t="s">
        <v>42</v>
      </c>
      <c r="F16" s="52">
        <v>230</v>
      </c>
      <c r="G16" s="51">
        <v>17</v>
      </c>
      <c r="H16" s="51">
        <f t="shared" si="0"/>
        <v>247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 t="s">
        <v>43</v>
      </c>
      <c r="F17" s="52">
        <v>40</v>
      </c>
      <c r="G17" s="51">
        <v>2</v>
      </c>
      <c r="H17" s="51">
        <f t="shared" si="0"/>
        <v>42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 t="s">
        <v>44</v>
      </c>
      <c r="F18" s="52">
        <v>30</v>
      </c>
      <c r="G18" s="51">
        <v>1</v>
      </c>
      <c r="H18" s="51">
        <f t="shared" si="0"/>
        <v>31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 t="s">
        <v>45</v>
      </c>
      <c r="F19" s="52">
        <v>20</v>
      </c>
      <c r="G19" s="51">
        <v>1</v>
      </c>
      <c r="H19" s="51">
        <f t="shared" si="0"/>
        <v>21</v>
      </c>
      <c r="I19" s="58"/>
      <c r="J19" s="57"/>
      <c r="K19" s="57"/>
      <c r="L19" s="57"/>
    </row>
    <row r="20" ht="20" customHeight="1" spans="1:12">
      <c r="A20" s="54"/>
      <c r="B20" s="59"/>
      <c r="C20" s="56"/>
      <c r="D20" s="57"/>
      <c r="E20" s="51" t="s">
        <v>46</v>
      </c>
      <c r="F20" s="52">
        <v>10</v>
      </c>
      <c r="G20" s="51">
        <v>1</v>
      </c>
      <c r="H20" s="51">
        <f t="shared" si="0"/>
        <v>11</v>
      </c>
      <c r="I20" s="58"/>
      <c r="J20" s="57"/>
      <c r="K20" s="57"/>
      <c r="L20" s="57"/>
    </row>
    <row r="21" ht="20" customHeight="1" spans="1:12">
      <c r="A21" s="54"/>
      <c r="B21" s="48">
        <v>140727</v>
      </c>
      <c r="C21" s="56"/>
      <c r="D21" s="57"/>
      <c r="E21" s="51" t="s">
        <v>47</v>
      </c>
      <c r="F21" s="52">
        <v>100</v>
      </c>
      <c r="G21" s="51">
        <v>3</v>
      </c>
      <c r="H21" s="51">
        <f t="shared" si="0"/>
        <v>103</v>
      </c>
      <c r="I21" s="58"/>
      <c r="J21" s="57"/>
      <c r="K21" s="57"/>
      <c r="L21" s="57"/>
    </row>
    <row r="22" ht="20" customHeight="1" spans="1:12">
      <c r="A22" s="54"/>
      <c r="B22" s="55"/>
      <c r="C22" s="56"/>
      <c r="D22" s="57"/>
      <c r="E22" s="51" t="s">
        <v>48</v>
      </c>
      <c r="F22" s="52">
        <v>110</v>
      </c>
      <c r="G22" s="51">
        <v>4</v>
      </c>
      <c r="H22" s="51">
        <f t="shared" si="0"/>
        <v>114</v>
      </c>
      <c r="I22" s="58"/>
      <c r="J22" s="57"/>
      <c r="K22" s="57"/>
      <c r="L22" s="57"/>
    </row>
    <row r="23" ht="20" customHeight="1" spans="1:12">
      <c r="A23" s="54"/>
      <c r="B23" s="55"/>
      <c r="C23" s="56"/>
      <c r="D23" s="57"/>
      <c r="E23" s="51" t="s">
        <v>49</v>
      </c>
      <c r="F23" s="52">
        <v>110</v>
      </c>
      <c r="G23" s="51">
        <v>4</v>
      </c>
      <c r="H23" s="51">
        <f t="shared" si="0"/>
        <v>114</v>
      </c>
      <c r="I23" s="58"/>
      <c r="J23" s="57"/>
      <c r="K23" s="57"/>
      <c r="L23" s="57"/>
    </row>
    <row r="24" ht="20" customHeight="1" spans="1:12">
      <c r="A24" s="54"/>
      <c r="B24" s="55"/>
      <c r="C24" s="56"/>
      <c r="D24" s="57"/>
      <c r="E24" s="51" t="s">
        <v>50</v>
      </c>
      <c r="F24" s="52">
        <v>160</v>
      </c>
      <c r="G24" s="51">
        <v>5</v>
      </c>
      <c r="H24" s="51">
        <f t="shared" si="0"/>
        <v>165</v>
      </c>
      <c r="I24" s="58"/>
      <c r="J24" s="57"/>
      <c r="K24" s="57"/>
      <c r="L24" s="57"/>
    </row>
    <row r="25" ht="20" customHeight="1" spans="1:12">
      <c r="A25" s="54"/>
      <c r="B25" s="55"/>
      <c r="C25" s="56"/>
      <c r="D25" s="57"/>
      <c r="E25" s="51" t="s">
        <v>51</v>
      </c>
      <c r="F25" s="52">
        <v>130</v>
      </c>
      <c r="G25" s="51">
        <v>4</v>
      </c>
      <c r="H25" s="51">
        <f t="shared" si="0"/>
        <v>134</v>
      </c>
      <c r="I25" s="58"/>
      <c r="J25" s="57"/>
      <c r="K25" s="57"/>
      <c r="L25" s="57"/>
    </row>
    <row r="26" ht="20" customHeight="1" spans="1:12">
      <c r="A26" s="54"/>
      <c r="B26" s="55"/>
      <c r="C26" s="56"/>
      <c r="D26" s="57"/>
      <c r="E26" s="51" t="s">
        <v>52</v>
      </c>
      <c r="F26" s="52">
        <v>310</v>
      </c>
      <c r="G26" s="51">
        <v>10</v>
      </c>
      <c r="H26" s="51">
        <f t="shared" si="0"/>
        <v>320</v>
      </c>
      <c r="I26" s="58"/>
      <c r="J26" s="57"/>
      <c r="K26" s="57"/>
      <c r="L26" s="57"/>
    </row>
    <row r="27" ht="20" customHeight="1" spans="1:12">
      <c r="A27" s="54"/>
      <c r="B27" s="55"/>
      <c r="C27" s="56"/>
      <c r="D27" s="57"/>
      <c r="E27" s="51" t="s">
        <v>53</v>
      </c>
      <c r="F27" s="52">
        <v>330</v>
      </c>
      <c r="G27" s="51">
        <v>10</v>
      </c>
      <c r="H27" s="51">
        <f t="shared" si="0"/>
        <v>340</v>
      </c>
      <c r="I27" s="58"/>
      <c r="J27" s="57"/>
      <c r="K27" s="57"/>
      <c r="L27" s="57"/>
    </row>
    <row r="28" ht="20" customHeight="1" spans="1:12">
      <c r="A28" s="54"/>
      <c r="B28" s="55"/>
      <c r="C28" s="56"/>
      <c r="D28" s="57"/>
      <c r="E28" s="51" t="s">
        <v>54</v>
      </c>
      <c r="F28" s="52">
        <v>200</v>
      </c>
      <c r="G28" s="51">
        <v>6</v>
      </c>
      <c r="H28" s="51">
        <f t="shared" si="0"/>
        <v>206</v>
      </c>
      <c r="I28" s="58"/>
      <c r="J28" s="57"/>
      <c r="K28" s="57"/>
      <c r="L28" s="57"/>
    </row>
    <row r="29" ht="20" customHeight="1" spans="1:12">
      <c r="A29" s="54"/>
      <c r="B29" s="55"/>
      <c r="C29" s="56"/>
      <c r="D29" s="57"/>
      <c r="E29" s="51" t="s">
        <v>55</v>
      </c>
      <c r="F29" s="52">
        <v>40</v>
      </c>
      <c r="G29" s="51">
        <v>2</v>
      </c>
      <c r="H29" s="51">
        <f t="shared" si="0"/>
        <v>42</v>
      </c>
      <c r="I29" s="58"/>
      <c r="J29" s="57"/>
      <c r="K29" s="57"/>
      <c r="L29" s="57"/>
    </row>
    <row r="30" ht="20" customHeight="1" spans="1:12">
      <c r="A30" s="54"/>
      <c r="B30" s="55"/>
      <c r="C30" s="56"/>
      <c r="D30" s="57"/>
      <c r="E30" s="51" t="s">
        <v>56</v>
      </c>
      <c r="F30" s="52">
        <v>30</v>
      </c>
      <c r="G30" s="51">
        <v>1</v>
      </c>
      <c r="H30" s="51">
        <f t="shared" si="0"/>
        <v>31</v>
      </c>
      <c r="I30" s="58"/>
      <c r="J30" s="57"/>
      <c r="K30" s="57"/>
      <c r="L30" s="57"/>
    </row>
    <row r="31" ht="20" customHeight="1" spans="1:12">
      <c r="A31" s="54"/>
      <c r="B31" s="55"/>
      <c r="C31" s="56"/>
      <c r="D31" s="57"/>
      <c r="E31" s="51" t="s">
        <v>57</v>
      </c>
      <c r="F31" s="52">
        <v>20</v>
      </c>
      <c r="G31" s="51">
        <v>1</v>
      </c>
      <c r="H31" s="51">
        <f t="shared" si="0"/>
        <v>21</v>
      </c>
      <c r="I31" s="58"/>
      <c r="J31" s="57"/>
      <c r="K31" s="57"/>
      <c r="L31" s="57"/>
    </row>
    <row r="32" ht="20" customHeight="1" spans="1:12">
      <c r="A32" s="54"/>
      <c r="B32" s="59"/>
      <c r="C32" s="56"/>
      <c r="D32" s="57"/>
      <c r="E32" s="51" t="s">
        <v>58</v>
      </c>
      <c r="F32" s="52">
        <v>10</v>
      </c>
      <c r="G32" s="51">
        <v>1</v>
      </c>
      <c r="H32" s="51">
        <f t="shared" si="0"/>
        <v>11</v>
      </c>
      <c r="I32" s="58"/>
      <c r="J32" s="57"/>
      <c r="K32" s="57"/>
      <c r="L32" s="57"/>
    </row>
    <row r="33" ht="15" spans="1:12">
      <c r="A33" s="51" t="s">
        <v>59</v>
      </c>
      <c r="B33" s="60"/>
      <c r="C33" s="60"/>
      <c r="D33" s="60"/>
      <c r="E33" s="61"/>
      <c r="F33" s="51">
        <f>SUM(F9:F32)</f>
        <v>3730</v>
      </c>
      <c r="G33" s="62">
        <f>SUM(G9:G32)</f>
        <v>141</v>
      </c>
      <c r="H33" s="62">
        <f>SUM(H9:H32)</f>
        <v>3871</v>
      </c>
      <c r="I33" s="62"/>
      <c r="J33" s="62"/>
      <c r="K33" s="62"/>
      <c r="L33" s="62"/>
    </row>
  </sheetData>
  <mergeCells count="14">
    <mergeCell ref="B4:E4"/>
    <mergeCell ref="F4:L4"/>
    <mergeCell ref="B5:E5"/>
    <mergeCell ref="F5:L5"/>
    <mergeCell ref="A9:A32"/>
    <mergeCell ref="B9:B20"/>
    <mergeCell ref="B21:B32"/>
    <mergeCell ref="C9:C32"/>
    <mergeCell ref="D9:D32"/>
    <mergeCell ref="I9:I32"/>
    <mergeCell ref="J9:J32"/>
    <mergeCell ref="K9:K32"/>
    <mergeCell ref="L9:L32"/>
    <mergeCell ref="A1:L3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60</v>
      </c>
      <c r="B2" s="5" t="s">
        <v>61</v>
      </c>
      <c r="C2" s="6"/>
    </row>
    <row r="3" ht="41" customHeight="1" spans="1:3">
      <c r="A3" s="4" t="s">
        <v>62</v>
      </c>
      <c r="B3" s="7" t="s">
        <v>63</v>
      </c>
      <c r="C3" s="8" t="s">
        <v>64</v>
      </c>
    </row>
    <row r="4" ht="41" customHeight="1" spans="1:3">
      <c r="A4" s="4" t="s">
        <v>65</v>
      </c>
      <c r="B4" s="9" t="s">
        <v>66</v>
      </c>
      <c r="C4" s="10"/>
    </row>
    <row r="5" ht="62" customHeight="1" spans="1:3">
      <c r="A5" s="4" t="s">
        <v>67</v>
      </c>
      <c r="B5" s="11" t="s">
        <v>29</v>
      </c>
      <c r="C5" s="12" t="s">
        <v>68</v>
      </c>
    </row>
    <row r="6" ht="41" customHeight="1" spans="1:3">
      <c r="A6" s="4" t="s">
        <v>69</v>
      </c>
      <c r="B6" s="13" t="s">
        <v>70</v>
      </c>
      <c r="C6" s="14" t="str">
        <f>[1]箱单!I7</f>
        <v>1/1</v>
      </c>
    </row>
    <row r="7" ht="41" customHeight="1" spans="1:3">
      <c r="A7" s="4" t="s">
        <v>71</v>
      </c>
      <c r="B7" s="11">
        <v>3871</v>
      </c>
      <c r="C7" s="14"/>
    </row>
    <row r="8" ht="41" customHeight="1" spans="1:3">
      <c r="A8" s="4" t="s">
        <v>72</v>
      </c>
      <c r="B8" s="11" t="s">
        <v>35</v>
      </c>
      <c r="C8" s="15" t="s">
        <v>73</v>
      </c>
    </row>
    <row r="9" ht="41" customHeight="1" spans="1:3">
      <c r="A9" s="4" t="s">
        <v>74</v>
      </c>
      <c r="B9" s="16" t="s">
        <v>75</v>
      </c>
      <c r="C9" s="17" t="s">
        <v>76</v>
      </c>
    </row>
    <row r="10" ht="41" customHeight="1" spans="1:3">
      <c r="A10" s="4" t="s">
        <v>77</v>
      </c>
      <c r="B10" s="13" t="s">
        <v>78</v>
      </c>
      <c r="C10" s="17"/>
    </row>
    <row r="11" ht="41" customHeight="1" spans="1:3">
      <c r="A11" s="18" t="s">
        <v>79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2026-03-18T11:23:36Z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A1AFDF730AC3472885F4C64D30871A15_13</vt:lpwstr>
  </property>
  <property fmtid="{D5CDD505-2E9C-101B-9397-08002B2CF9AE}" pid="4" name="CalculationRule">
    <vt:i4>0</vt:i4>
  </property>
</Properties>
</file>