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  <sheet name="箱单 (2)" sheetId="2" r:id="rId2"/>
    <sheet name="箱单 (3)" sheetId="3" r:id="rId3"/>
    <sheet name="箱单 (4)" sheetId="4" r:id="rId4"/>
    <sheet name="箱单 (5)" sheetId="5" r:id="rId5"/>
    <sheet name="箱单 (6)" sheetId="6" r:id="rId6"/>
    <sheet name="箱单 (7)" sheetId="7" r:id="rId7"/>
    <sheet name="箱单 (8)" sheetId="8" r:id="rId8"/>
    <sheet name="箱单 (9)" sheetId="9" r:id="rId9"/>
    <sheet name="箱单 (10)" sheetId="10" r:id="rId10"/>
    <sheet name="箱单 (11)" sheetId="11" r:id="rId11"/>
    <sheet name="箱单 (12)" sheetId="12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0">箱单!$A$1:$L$31</definedName>
    <definedName name="_xlnm.Print_Area" localSheetId="1">'箱单 (2)'!$A$1:$C$21</definedName>
    <definedName name="_xlnm.Print_Area" localSheetId="2">'箱单 (3)'!$A$1:$C$21</definedName>
    <definedName name="_xlnm.Print_Area" localSheetId="3">'箱单 (4)'!$A$1:$C$21</definedName>
    <definedName name="_xlnm.Print_Area" localSheetId="4">'箱单 (5)'!$A$1:$C$21</definedName>
    <definedName name="_xlnm.Print_Area" localSheetId="5">'箱单 (6)'!$A$1:$C$21</definedName>
    <definedName name="_xlnm.Print_Area" localSheetId="6">'箱单 (7)'!$A$1:$C$21</definedName>
    <definedName name="_xlnm.Print_Area" localSheetId="7">'箱单 (8)'!$A$1:$C$21</definedName>
    <definedName name="_xlnm.Print_Area" localSheetId="8">'箱单 (9)'!$A$1:$C$21</definedName>
    <definedName name="_xlnm.Print_Area" localSheetId="9">'箱单 (10)'!$A$1:$C$21</definedName>
    <definedName name="_xlnm.Print_Area" localSheetId="10">'箱单 (11)'!$A$1:$C$21</definedName>
    <definedName name="_xlnm.Print_Area" localSheetId="11">'箱单 (12)'!$A$1:$C$21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<sst xmlns="http://schemas.openxmlformats.org/spreadsheetml/2006/main" count="591" uniqueCount="174">
  <si>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</si>
  <si>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</si>
  <si>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</si>
  <si>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</si>
  <si>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3077 6588</t>
  </si>
  <si>
    <t xml:space="preserve">地址：浙江省宁波市海曙区古林镇云林东路,957号博宏工业园B幢徽鹰服饰3楼技术科，孙文刚，13566635701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</si>
  <si>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</si>
  <si>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</si>
  <si>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</si>
  <si>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</si>
  <si>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</si>
  <si>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</si>
  <si>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</si>
  <si>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</si>
  <si>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</si>
  <si>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</si>
  <si>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</si>
  <si>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</si>
  <si>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</si>
  <si>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</si>
  <si>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</si>
  <si>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</si>
  <si>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</si>
  <si>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</si>
  <si>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</si>
  <si>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</si>
  <si>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</si>
  <si>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</si>
  <si>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</si>
  <si>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</si>
  <si>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S26030978 </t>
  </si>
  <si>
    <t>MAYORAL</t>
  </si>
  <si>
    <t>21*28+5CM</t>
  </si>
  <si>
    <t>1/13</t>
  </si>
  <si>
    <t>6M-12M</t>
  </si>
  <si>
    <t>22*30+5CM</t>
  </si>
  <si>
    <t>18M-2</t>
  </si>
  <si>
    <t>24*36+5CM</t>
  </si>
  <si>
    <t>3-4码</t>
  </si>
  <si>
    <t>30*50+5CM</t>
  </si>
  <si>
    <t>2/13</t>
  </si>
  <si>
    <t>32*52+5CM</t>
  </si>
  <si>
    <t>5-7码</t>
  </si>
  <si>
    <t>36*54+5CM</t>
  </si>
  <si>
    <t>8-10码</t>
  </si>
  <si>
    <t>25*48+5CM</t>
  </si>
  <si>
    <t>3/13</t>
  </si>
  <si>
    <t>2-4码</t>
  </si>
  <si>
    <t>28*52+5CM</t>
  </si>
  <si>
    <t>32*55+5CM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</si>
  <si>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</si>
  <si>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</si>
  <si>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</si>
  <si>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</si>
  <si>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</si>
  <si>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</si>
  <si>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</si>
  <si>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</si>
  <si>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</si>
  <si>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33*38+5CM</t>
  </si>
  <si>
    <t>13/13</t>
  </si>
  <si>
    <t>8-12码</t>
  </si>
  <si>
    <t>36*45+5CM</t>
  </si>
  <si>
    <t>14-18码</t>
  </si>
  <si>
    <t>合计：</t>
  </si>
  <si>
    <t>13</t>
  </si>
  <si>
    <t xml:space="preserve"> </t>
  </si>
  <si>
    <t>ORDER NR(订单号)</t>
  </si>
  <si>
    <t>S26030978</t>
  </si>
  <si>
    <t>PO. Number(客户PO#)</t>
  </si>
  <si>
    <t>SIZE(胶袋尺寸)：</t>
  </si>
  <si>
    <r>
      <t>21cm*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28cm+5cm)</t>
    </r>
  </si>
  <si>
    <t>Carton No.(箱号):</t>
  </si>
  <si>
    <t>QTY(数量)</t>
  </si>
  <si>
    <t>692PCS</t>
  </si>
  <si>
    <t>1/21</t>
  </si>
  <si>
    <t>Inner Packages(包装方式）</t>
  </si>
  <si>
    <t>袋装出货</t>
  </si>
  <si>
    <t>Carton Dimension（箱规）</t>
  </si>
  <si>
    <t>71cm*38cm*12cm</t>
  </si>
  <si>
    <t>Gross Weight（毛重）</t>
  </si>
  <si>
    <t>3.5KGS</t>
  </si>
  <si>
    <t>Country of Origin：</t>
  </si>
  <si>
    <t>Net Weight（净重）</t>
  </si>
  <si>
    <t>3.3KGS</t>
  </si>
  <si>
    <t>Made In China</t>
  </si>
  <si>
    <t>Remark（备注）</t>
  </si>
  <si>
    <t>内有详单</t>
  </si>
  <si>
    <r>
      <t>22cm*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30cm+5cm)</t>
    </r>
  </si>
  <si>
    <t>926PCS</t>
  </si>
  <si>
    <t>2/21</t>
  </si>
  <si>
    <t>5KGS</t>
  </si>
  <si>
    <t>4.8KGS</t>
  </si>
  <si>
    <r>
      <t>24cm*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36cm+5cm)</t>
    </r>
  </si>
  <si>
    <t>603PCS</t>
  </si>
  <si>
    <t>3/21</t>
  </si>
  <si>
    <t>4KGS</t>
  </si>
  <si>
    <t>3.9KGS</t>
  </si>
  <si>
    <r>
      <t>30cm*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50cm+5cm)</t>
    </r>
  </si>
  <si>
    <t>167PCS</t>
  </si>
  <si>
    <t>4/21</t>
  </si>
  <si>
    <t>2KGS</t>
  </si>
  <si>
    <t>1.8KGS</t>
  </si>
  <si>
    <r>
      <t>32cm*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52cm+5cm)</t>
    </r>
  </si>
  <si>
    <t>234PCS</t>
  </si>
  <si>
    <t>5/21</t>
  </si>
  <si>
    <t>3KGS</t>
  </si>
  <si>
    <t>2.8KGS</t>
  </si>
  <si>
    <r>
      <t>36cm*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54cm+5cm)</t>
    </r>
  </si>
  <si>
    <t>156PCS</t>
  </si>
  <si>
    <t>6/21</t>
  </si>
  <si>
    <t>2.5KGS</t>
  </si>
  <si>
    <t>2.4KGS</t>
  </si>
  <si>
    <r>
      <t>25cm*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48cm+5cm)</t>
    </r>
  </si>
  <si>
    <t>265PCS</t>
  </si>
  <si>
    <t>7/21</t>
  </si>
  <si>
    <t>2.3KGS</t>
  </si>
  <si>
    <r>
      <t>28cm*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52cm+5cm)</t>
    </r>
  </si>
  <si>
    <t>380PCS</t>
  </si>
  <si>
    <t>8/21</t>
  </si>
  <si>
    <t>4.1KGS</t>
  </si>
  <si>
    <r>
      <t>32cm*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55cm+5cm)</t>
    </r>
  </si>
  <si>
    <t>301PCS</t>
  </si>
  <si>
    <t>9/21</t>
  </si>
  <si>
    <t>3.8KGS</t>
  </si>
  <si>
    <t>2850PCS</t>
  </si>
  <si>
    <t>10/21</t>
  </si>
  <si>
    <t>13.5KGS</t>
  </si>
  <si>
    <t>13KGS</t>
  </si>
  <si>
    <t>3760PCS</t>
  </si>
  <si>
    <t>11/21</t>
  </si>
  <si>
    <t>19.5KGS</t>
  </si>
  <si>
    <t>19KGS</t>
  </si>
  <si>
    <t>2210PCS</t>
  </si>
  <si>
    <t>12/21</t>
  </si>
  <si>
    <t>14.7KGS</t>
  </si>
  <si>
    <t>14.2KGS</t>
  </si>
  <si>
    <t>1830PCS</t>
  </si>
  <si>
    <t>13/21</t>
  </si>
  <si>
    <t>20.1KGS</t>
  </si>
  <si>
    <t>19.6KGS</t>
  </si>
  <si>
    <t>2028PCS</t>
  </si>
  <si>
    <t>14/21</t>
  </si>
  <si>
    <t>28.7KGS</t>
  </si>
  <si>
    <t>28.2KGS</t>
  </si>
  <si>
    <t>3000PCS</t>
  </si>
  <si>
    <t>15/21</t>
  </si>
  <si>
    <t>36.4KGS</t>
  </si>
  <si>
    <t>36KGS</t>
  </si>
  <si>
    <t>442PCS</t>
  </si>
  <si>
    <t>16/21</t>
  </si>
  <si>
    <t>5.5KGS</t>
  </si>
  <si>
    <t>5.4KGS</t>
  </si>
  <si>
    <t>718PCS</t>
  </si>
  <si>
    <t>17/21</t>
  </si>
  <si>
    <t>6.5KGS</t>
  </si>
  <si>
    <t>6.3KGS</t>
  </si>
  <si>
    <t>978PCS</t>
  </si>
  <si>
    <t>18/21</t>
  </si>
  <si>
    <t>10.4KGS</t>
  </si>
  <si>
    <t>10KGS</t>
  </si>
  <si>
    <t>780PCS</t>
  </si>
  <si>
    <t>19/21</t>
  </si>
  <si>
    <t>10.1KGS</t>
  </si>
  <si>
    <t>9.6KGS</t>
  </si>
  <si>
    <r>
      <t>33cm*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38cm+5cm)</t>
    </r>
  </si>
  <si>
    <t>713PCS</t>
  </si>
  <si>
    <t>20/21</t>
  </si>
  <si>
    <t>6.7KGS</t>
  </si>
  <si>
    <r>
      <t>36cm*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45cm+5cm)</t>
    </r>
  </si>
  <si>
    <t>666PCS</t>
  </si>
  <si>
    <t>21/21</t>
  </si>
  <si>
    <t>8KGS</t>
  </si>
  <si>
    <t>7.8KGS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</si>
</sst>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0"/>
      <name val="宋体"/>
      <charset val="0"/>
    </font>
    <font>
      <b/>
      <sz val="28"/>
      <color indexed="8"/>
      <name val="等线"/>
      <charset val="134"/>
    </font>
    <font>
      <b/>
      <sz val="12"/>
      <color rgb="FF000000"/>
      <name val="等线"/>
      <charset val="134"/>
    </font>
    <font>
      <b/>
      <sz val="10"/>
      <name val="Arial"/>
      <charset val="0"/>
    </font>
    <font>
      <b/>
      <sz val="11"/>
      <color theme="1"/>
      <name val="等线"/>
      <charset val="134"/>
    </font>
    <font>
      <b/>
      <sz val="12"/>
      <color indexed="8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2" xfId="50" applyFont="1" applyFill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5" fillId="0" borderId="4" xfId="5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9" fontId="7" fillId="0" borderId="6" xfId="5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1" fontId="9" fillId="0" borderId="7" xfId="49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11" fillId="0" borderId="1" xfId="5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/>
    </xf>
    <xf numFmtId="0" fontId="13" fillId="0" borderId="8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horizontal="left" vertical="center"/>
    </xf>
    <xf numFmtId="0" fontId="14" fillId="0" borderId="1" xfId="5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15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49" applyFont="1" applyBorder="1" applyAlignment="1">
      <alignment horizontal="center" vertical="center" wrapText="1"/>
    </xf>
    <xf numFmtId="178" fontId="19" fillId="0" borderId="7" xfId="49" applyNumberFormat="1" applyFont="1" applyBorder="1" applyAlignment="1">
      <alignment horizontal="center" vertical="center" wrapText="1"/>
    </xf>
    <xf numFmtId="176" fontId="19" fillId="0" borderId="7" xfId="49" applyNumberFormat="1" applyFont="1" applyBorder="1" applyAlignment="1">
      <alignment horizontal="center" vertical="center" wrapText="1"/>
    </xf>
    <xf numFmtId="49" fontId="19" fillId="0" borderId="7" xfId="49" applyNumberFormat="1" applyFont="1" applyBorder="1" applyAlignment="1">
      <alignment horizontal="center" vertical="center" wrapText="1"/>
    </xf>
    <xf numFmtId="177" fontId="19" fillId="0" borderId="7" xfId="49" applyNumberFormat="1" applyFont="1" applyBorder="1" applyAlignment="1">
      <alignment horizontal="center" vertical="center" wrapText="1"/>
    </xf>
    <xf numFmtId="15" fontId="19" fillId="0" borderId="7" xfId="49" applyNumberFormat="1" applyFont="1" applyBorder="1" applyAlignment="1">
      <alignment horizontal="center" vertical="center" wrapText="1"/>
    </xf>
    <xf numFmtId="49" fontId="20" fillId="0" borderId="7" xfId="49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7" xfId="49" applyFont="1" applyFill="1" applyBorder="1" applyAlignment="1">
      <alignment horizontal="center" vertical="center" wrapText="1"/>
    </xf>
    <xf numFmtId="0" fontId="20" fillId="0" borderId="5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49" fontId="20" fillId="0" borderId="5" xfId="49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0" xfId="49" applyFont="1" applyFill="1" applyBorder="1" applyAlignment="1">
      <alignment horizontal="center" vertical="center" wrapText="1"/>
    </xf>
    <xf numFmtId="49" fontId="20" fillId="0" borderId="10" xfId="49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19" fillId="0" borderId="5" xfId="49" applyFont="1" applyFill="1" applyBorder="1" applyAlignment="1">
      <alignment horizontal="center" vertical="center" wrapText="1"/>
    </xf>
    <xf numFmtId="0" fontId="19" fillId="0" borderId="10" xfId="49" applyFont="1" applyFill="1" applyBorder="1" applyAlignment="1">
      <alignment horizontal="center" vertical="center" wrapText="1"/>
    </xf>
    <xf numFmtId="0" fontId="19" fillId="0" borderId="11" xfId="49" applyFont="1" applyFill="1" applyBorder="1" applyAlignment="1">
      <alignment horizontal="center" vertical="center" wrapText="1"/>
    </xf>
    <xf numFmtId="49" fontId="20" fillId="0" borderId="5" xfId="49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9" fillId="0" borderId="7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abSelected="1" topLeftCell="A8" workbookViewId="0">
      <selection activeCell="L29" sqref="L2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22" t="s">
        <v>2</v>
      </c>
      <c r="E3" s="23">
        <v>45735</v>
      </c>
      <c r="F3" s="23"/>
      <c r="G3" s="24"/>
    </row>
    <row r="4" ht="33" customHeight="1" spans="1:12">
      <c r="D4" s="22" t="s">
        <v>3</v>
      </c>
      <c r="E4" s="25" t="s">
        <v>4</v>
      </c>
      <c r="F4" s="25"/>
      <c r="G4" s="26"/>
      <c r="H4" s="27" t="s">
        <v>5</v>
      </c>
      <c r="I4" s="27"/>
      <c r="J4" s="27"/>
      <c r="K4" s="27"/>
      <c r="L4" s="27"/>
    </row>
    <row r="5" ht="39" customHeight="1" spans="1:12">
      <c r="B5" s="28"/>
      <c r="H5" s="27"/>
      <c r="I5" s="27"/>
      <c r="J5" s="27"/>
      <c r="K5" s="27"/>
      <c r="L5" s="27"/>
    </row>
    <row r="6" spans="1:12">
      <c r="B6" s="28"/>
    </row>
    <row r="7" s="1" customFormat="1" ht="25.5" spans="1:12">
      <c r="A7" s="29" t="s">
        <v>6</v>
      </c>
      <c r="B7" s="30" t="s">
        <v>7</v>
      </c>
      <c r="C7" s="30" t="s">
        <v>8</v>
      </c>
      <c r="D7" s="31" t="s">
        <v>9</v>
      </c>
      <c r="E7" s="31" t="s">
        <v>10</v>
      </c>
      <c r="F7" s="32" t="s">
        <v>11</v>
      </c>
      <c r="G7" s="32" t="s">
        <v>12</v>
      </c>
      <c r="H7" s="32" t="s">
        <v>13</v>
      </c>
      <c r="I7" s="33" t="s">
        <v>14</v>
      </c>
      <c r="J7" s="34" t="s">
        <v>15</v>
      </c>
      <c r="K7" s="34" t="s">
        <v>16</v>
      </c>
      <c r="L7" s="30" t="s">
        <v>17</v>
      </c>
    </row>
    <row r="8" s="1" customFormat="1" ht="32.25" customHeight="1" spans="1:12">
      <c r="A8" s="29" t="s">
        <v>18</v>
      </c>
      <c r="B8" s="30" t="s">
        <v>19</v>
      </c>
      <c r="C8" s="35" t="s">
        <v>20</v>
      </c>
      <c r="D8" s="33" t="s">
        <v>21</v>
      </c>
      <c r="E8" s="33" t="s">
        <v>22</v>
      </c>
      <c r="F8" s="32" t="s">
        <v>23</v>
      </c>
      <c r="G8" s="32" t="s">
        <v>24</v>
      </c>
      <c r="H8" s="32" t="s">
        <v>25</v>
      </c>
      <c r="I8" s="36" t="s">
        <v>26</v>
      </c>
      <c r="J8" s="34" t="s">
        <v>27</v>
      </c>
      <c r="K8" s="34" t="s">
        <v>28</v>
      </c>
      <c r="L8" s="30" t="s">
        <v>29</v>
      </c>
    </row>
    <row r="9" s="1" customFormat="1" ht="27" customHeight="1" spans="1:12">
      <c r="A9" s="37" t="s">
        <v>30</v>
      </c>
      <c r="B9" s="38" t="s">
        <v>31</v>
      </c>
      <c r="C9" s="39">
        <v>2555</v>
      </c>
      <c r="D9" s="40"/>
      <c r="E9" s="41" t="s">
        <v>32</v>
      </c>
      <c r="F9" s="42">
        <v>692</v>
      </c>
      <c r="G9" s="42">
        <v>6</v>
      </c>
      <c r="H9" s="42">
        <f>SUM(F9:G9)</f>
        <v>698</v>
      </c>
      <c r="I9" s="43" t="s">
        <v>33</v>
      </c>
      <c r="J9" s="44">
        <v>3.3</v>
      </c>
      <c r="K9" s="45">
        <v>3.5</v>
      </c>
      <c r="L9" s="46" t="s">
        <v>34</v>
      </c>
    </row>
    <row r="10" s="1" customFormat="1" ht="24.75" customHeight="1" spans="1:12">
      <c r="A10" s="47"/>
      <c r="B10" s="38" t="s">
        <v>31</v>
      </c>
      <c r="C10" s="48"/>
      <c r="D10" s="40"/>
      <c r="E10" s="41" t="s">
        <v>35</v>
      </c>
      <c r="F10" s="42">
        <v>926</v>
      </c>
      <c r="G10" s="42">
        <v>9</v>
      </c>
      <c r="H10" s="42">
        <f>SUM(F10:G10)</f>
        <v>935</v>
      </c>
      <c r="I10" s="49"/>
      <c r="J10" s="44">
        <v>4.7</v>
      </c>
      <c r="K10" s="45">
        <v>5</v>
      </c>
      <c r="L10" s="50" t="s">
        <v>36</v>
      </c>
    </row>
    <row r="11" s="1" customFormat="1" ht="24.75" customHeight="1" spans="1:12">
      <c r="A11" s="47"/>
      <c r="B11" s="38" t="s">
        <v>31</v>
      </c>
      <c r="C11" s="51"/>
      <c r="D11" s="40"/>
      <c r="E11" s="41" t="s">
        <v>37</v>
      </c>
      <c r="F11" s="42">
        <v>603</v>
      </c>
      <c r="G11" s="42">
        <v>6</v>
      </c>
      <c r="H11" s="42">
        <f t="shared" ref="H11:H29" si="0">SUM(F11:G11)</f>
        <v>609</v>
      </c>
      <c r="I11" s="49"/>
      <c r="J11" s="44">
        <v>3.9</v>
      </c>
      <c r="K11" s="45">
        <v>4</v>
      </c>
      <c r="L11" s="52" t="s">
        <v>38</v>
      </c>
    </row>
    <row r="12" s="1" customFormat="1" ht="24.75" customHeight="1" spans="1:12">
      <c r="A12" s="47"/>
      <c r="B12" s="38" t="s">
        <v>31</v>
      </c>
      <c r="C12" s="53">
        <v>4227</v>
      </c>
      <c r="D12" s="40"/>
      <c r="E12" s="41" t="s">
        <v>39</v>
      </c>
      <c r="F12" s="42">
        <v>167</v>
      </c>
      <c r="G12" s="42">
        <v>1</v>
      </c>
      <c r="H12" s="42">
        <f t="shared" si="0"/>
        <v>168</v>
      </c>
      <c r="I12" s="43" t="s">
        <v>40</v>
      </c>
      <c r="J12" s="44">
        <v>1.8</v>
      </c>
      <c r="K12" s="45">
        <v>2</v>
      </c>
      <c r="L12" s="52" t="s">
        <v>38</v>
      </c>
    </row>
    <row r="13" s="1" customFormat="1" ht="24.75" customHeight="1" spans="1:12">
      <c r="A13" s="47"/>
      <c r="B13" s="38" t="s">
        <v>31</v>
      </c>
      <c r="C13" s="54"/>
      <c r="D13" s="40"/>
      <c r="E13" s="41" t="s">
        <v>41</v>
      </c>
      <c r="F13" s="42">
        <v>234</v>
      </c>
      <c r="G13" s="42">
        <v>2</v>
      </c>
      <c r="H13" s="42">
        <f t="shared" si="0"/>
        <v>236</v>
      </c>
      <c r="I13" s="49"/>
      <c r="J13" s="44">
        <v>2.8</v>
      </c>
      <c r="K13" s="45">
        <v>3</v>
      </c>
      <c r="L13" s="52" t="s">
        <v>42</v>
      </c>
    </row>
    <row r="14" s="1" customFormat="1" ht="24.75" customHeight="1" spans="1:12">
      <c r="A14" s="47"/>
      <c r="B14" s="38" t="s">
        <v>31</v>
      </c>
      <c r="C14" s="55"/>
      <c r="D14" s="40"/>
      <c r="E14" s="41" t="s">
        <v>43</v>
      </c>
      <c r="F14" s="42">
        <v>156</v>
      </c>
      <c r="G14" s="42">
        <v>1</v>
      </c>
      <c r="H14" s="42">
        <f t="shared" si="0"/>
        <v>157</v>
      </c>
      <c r="I14" s="49"/>
      <c r="J14" s="44">
        <v>2.4</v>
      </c>
      <c r="K14" s="45">
        <v>2.5</v>
      </c>
      <c r="L14" s="52" t="s">
        <v>44</v>
      </c>
    </row>
    <row r="15" s="1" customFormat="1" ht="24.75" customHeight="1" spans="1:12">
      <c r="A15" s="47"/>
      <c r="B15" s="38" t="s">
        <v>31</v>
      </c>
      <c r="C15" s="53">
        <v>4404</v>
      </c>
      <c r="D15" s="40"/>
      <c r="E15" s="41" t="s">
        <v>45</v>
      </c>
      <c r="F15" s="42">
        <v>265</v>
      </c>
      <c r="G15" s="42">
        <v>2</v>
      </c>
      <c r="H15" s="42">
        <f t="shared" si="0"/>
        <v>267</v>
      </c>
      <c r="I15" s="43" t="s">
        <v>46</v>
      </c>
      <c r="J15" s="44">
        <v>2.3</v>
      </c>
      <c r="K15" s="45">
        <v>2.5</v>
      </c>
      <c r="L15" s="52" t="s">
        <v>47</v>
      </c>
    </row>
    <row r="16" s="1" customFormat="1" ht="24.75" customHeight="1" spans="1:12">
      <c r="A16" s="47"/>
      <c r="B16" s="38" t="s">
        <v>31</v>
      </c>
      <c r="C16" s="54"/>
      <c r="D16" s="40"/>
      <c r="E16" s="41" t="s">
        <v>48</v>
      </c>
      <c r="F16" s="42">
        <v>380</v>
      </c>
      <c r="G16" s="42">
        <v>3</v>
      </c>
      <c r="H16" s="42">
        <f t="shared" si="0"/>
        <v>383</v>
      </c>
      <c r="I16" s="49"/>
      <c r="J16" s="44">
        <v>4</v>
      </c>
      <c r="K16" s="45">
        <v>4.1</v>
      </c>
      <c r="L16" s="52" t="s">
        <v>42</v>
      </c>
    </row>
    <row r="17" s="1" customFormat="1" ht="24.75" customHeight="1" spans="1:12">
      <c r="A17" s="47"/>
      <c r="B17" s="38" t="s">
        <v>31</v>
      </c>
      <c r="C17" s="55"/>
      <c r="D17" s="40"/>
      <c r="E17" s="41" t="s">
        <v>49</v>
      </c>
      <c r="F17" s="42">
        <v>301</v>
      </c>
      <c r="G17" s="42">
        <v>3</v>
      </c>
      <c r="H17" s="42">
        <f t="shared" si="0"/>
        <v>304</v>
      </c>
      <c r="I17" s="49"/>
      <c r="J17" s="44">
        <v>3.8</v>
      </c>
      <c r="K17" s="45">
        <v>4</v>
      </c>
      <c r="L17" s="52" t="s">
        <v>44</v>
      </c>
    </row>
    <row r="18" s="1" customFormat="1" ht="24.75" customHeight="1" spans="1:12">
      <c r="A18" s="47"/>
      <c r="B18" s="38" t="s">
        <v>31</v>
      </c>
      <c r="C18" s="53">
        <v>2555</v>
      </c>
      <c r="D18" s="40"/>
      <c r="E18" s="41" t="s">
        <v>32</v>
      </c>
      <c r="F18" s="42">
        <v>2850</v>
      </c>
      <c r="G18" s="42">
        <v>28</v>
      </c>
      <c r="H18" s="42">
        <f t="shared" si="0"/>
        <v>2878</v>
      </c>
      <c r="I18" s="56" t="s">
        <v>50</v>
      </c>
      <c r="J18" s="44">
        <v>13.1</v>
      </c>
      <c r="K18" s="45">
        <v>13.5</v>
      </c>
      <c r="L18" s="46" t="s">
        <v>34</v>
      </c>
    </row>
    <row r="19" s="1" customFormat="1" ht="24.75" customHeight="1" spans="1:12">
      <c r="A19" s="47"/>
      <c r="B19" s="38" t="s">
        <v>31</v>
      </c>
      <c r="C19" s="54"/>
      <c r="D19" s="40"/>
      <c r="E19" s="41" t="s">
        <v>35</v>
      </c>
      <c r="F19" s="42">
        <v>3760</v>
      </c>
      <c r="G19" s="42">
        <v>37</v>
      </c>
      <c r="H19" s="42">
        <f t="shared" si="0"/>
        <v>3797</v>
      </c>
      <c r="I19" s="56" t="s">
        <v>51</v>
      </c>
      <c r="J19" s="44">
        <v>19.3</v>
      </c>
      <c r="K19" s="45">
        <v>19.5</v>
      </c>
      <c r="L19" s="50" t="s">
        <v>36</v>
      </c>
    </row>
    <row r="20" s="1" customFormat="1" ht="24.75" customHeight="1" spans="1:12">
      <c r="A20" s="47"/>
      <c r="B20" s="38" t="s">
        <v>31</v>
      </c>
      <c r="C20" s="55"/>
      <c r="D20" s="40"/>
      <c r="E20" s="41" t="s">
        <v>37</v>
      </c>
      <c r="F20" s="42">
        <v>2210</v>
      </c>
      <c r="G20" s="42">
        <v>22</v>
      </c>
      <c r="H20" s="42">
        <f t="shared" si="0"/>
        <v>2232</v>
      </c>
      <c r="I20" s="56" t="s">
        <v>52</v>
      </c>
      <c r="J20" s="44">
        <v>14.2</v>
      </c>
      <c r="K20" s="45">
        <v>14.7</v>
      </c>
      <c r="L20" s="52" t="s">
        <v>38</v>
      </c>
    </row>
    <row r="21" s="1" customFormat="1" ht="24.75" customHeight="1" spans="1:12">
      <c r="A21" s="47"/>
      <c r="B21" s="38" t="s">
        <v>31</v>
      </c>
      <c r="C21" s="53">
        <v>4227</v>
      </c>
      <c r="D21" s="40"/>
      <c r="E21" s="41" t="s">
        <v>39</v>
      </c>
      <c r="F21" s="42">
        <v>1830</v>
      </c>
      <c r="G21" s="42">
        <v>18</v>
      </c>
      <c r="H21" s="42">
        <f t="shared" si="0"/>
        <v>1848</v>
      </c>
      <c r="I21" s="56" t="s">
        <v>53</v>
      </c>
      <c r="J21" s="44">
        <v>19.6</v>
      </c>
      <c r="K21" s="45">
        <v>20.1</v>
      </c>
      <c r="L21" s="52" t="s">
        <v>38</v>
      </c>
    </row>
    <row r="22" s="1" customFormat="1" ht="24.75" customHeight="1" spans="1:12">
      <c r="A22" s="47"/>
      <c r="B22" s="38" t="s">
        <v>31</v>
      </c>
      <c r="C22" s="54"/>
      <c r="D22" s="40"/>
      <c r="E22" s="41" t="s">
        <v>43</v>
      </c>
      <c r="F22" s="42">
        <v>2028</v>
      </c>
      <c r="G22" s="42">
        <v>20</v>
      </c>
      <c r="H22" s="42">
        <f t="shared" si="0"/>
        <v>2048</v>
      </c>
      <c r="I22" s="56" t="s">
        <v>54</v>
      </c>
      <c r="J22" s="44">
        <v>28.2</v>
      </c>
      <c r="K22" s="45">
        <v>28.7</v>
      </c>
      <c r="L22" s="52" t="s">
        <v>44</v>
      </c>
    </row>
    <row r="23" s="1" customFormat="1" ht="24.75" customHeight="1" spans="1:12">
      <c r="A23" s="47"/>
      <c r="B23" s="38" t="s">
        <v>31</v>
      </c>
      <c r="C23" s="54"/>
      <c r="D23" s="40"/>
      <c r="E23" s="41" t="s">
        <v>41</v>
      </c>
      <c r="F23" s="42">
        <v>3000</v>
      </c>
      <c r="G23" s="42">
        <v>30</v>
      </c>
      <c r="H23" s="42">
        <f t="shared" si="0"/>
        <v>3030</v>
      </c>
      <c r="I23" s="56" t="s">
        <v>55</v>
      </c>
      <c r="J23" s="44">
        <v>36</v>
      </c>
      <c r="K23" s="45">
        <v>36.4</v>
      </c>
      <c r="L23" s="57" t="s">
        <v>42</v>
      </c>
    </row>
    <row r="24" s="1" customFormat="1" ht="24.75" customHeight="1" spans="1:12">
      <c r="A24" s="47"/>
      <c r="B24" s="38" t="s">
        <v>31</v>
      </c>
      <c r="C24" s="54"/>
      <c r="D24" s="40"/>
      <c r="E24" s="41" t="s">
        <v>41</v>
      </c>
      <c r="F24" s="42">
        <v>442</v>
      </c>
      <c r="G24" s="42">
        <v>4</v>
      </c>
      <c r="H24" s="42">
        <f t="shared" si="0"/>
        <v>446</v>
      </c>
      <c r="I24" s="43" t="s">
        <v>56</v>
      </c>
      <c r="J24" s="44">
        <v>5.4</v>
      </c>
      <c r="K24" s="45">
        <v>5.5</v>
      </c>
      <c r="L24" s="58"/>
    </row>
    <row r="25" s="1" customFormat="1" ht="24.75" customHeight="1" spans="1:12">
      <c r="A25" s="47"/>
      <c r="B25" s="38" t="s">
        <v>31</v>
      </c>
      <c r="C25" s="53">
        <v>4404</v>
      </c>
      <c r="D25" s="40"/>
      <c r="E25" s="41" t="s">
        <v>45</v>
      </c>
      <c r="F25" s="42">
        <v>718</v>
      </c>
      <c r="G25" s="42">
        <v>7</v>
      </c>
      <c r="H25" s="42">
        <f t="shared" si="0"/>
        <v>725</v>
      </c>
      <c r="I25" s="49"/>
      <c r="J25" s="44">
        <v>6.3</v>
      </c>
      <c r="K25" s="45">
        <v>6.5</v>
      </c>
      <c r="L25" s="52" t="s">
        <v>47</v>
      </c>
    </row>
    <row r="26" s="1" customFormat="1" ht="24.75" customHeight="1" spans="1:12">
      <c r="A26" s="47"/>
      <c r="B26" s="38" t="s">
        <v>31</v>
      </c>
      <c r="C26" s="54"/>
      <c r="D26" s="40"/>
      <c r="E26" s="41" t="s">
        <v>48</v>
      </c>
      <c r="F26" s="42">
        <v>978</v>
      </c>
      <c r="G26" s="42">
        <v>9</v>
      </c>
      <c r="H26" s="42">
        <f t="shared" si="0"/>
        <v>987</v>
      </c>
      <c r="I26" s="56" t="s">
        <v>57</v>
      </c>
      <c r="J26" s="44">
        <v>10</v>
      </c>
      <c r="K26" s="45">
        <v>10.4</v>
      </c>
      <c r="L26" s="52" t="s">
        <v>42</v>
      </c>
    </row>
    <row r="27" s="1" customFormat="1" ht="24.75" customHeight="1" spans="1:12">
      <c r="A27" s="47"/>
      <c r="B27" s="38" t="s">
        <v>31</v>
      </c>
      <c r="C27" s="55"/>
      <c r="D27" s="40"/>
      <c r="E27" s="41" t="s">
        <v>49</v>
      </c>
      <c r="F27" s="42">
        <v>780</v>
      </c>
      <c r="G27" s="42">
        <v>7</v>
      </c>
      <c r="H27" s="42">
        <f t="shared" si="0"/>
        <v>787</v>
      </c>
      <c r="I27" s="56" t="s">
        <v>58</v>
      </c>
      <c r="J27" s="44">
        <v>9.6</v>
      </c>
      <c r="K27" s="45">
        <v>10.1</v>
      </c>
      <c r="L27" s="52" t="s">
        <v>44</v>
      </c>
    </row>
    <row r="28" s="1" customFormat="1" ht="24.75" customHeight="1" spans="1:12">
      <c r="A28" s="47"/>
      <c r="B28" s="38" t="s">
        <v>31</v>
      </c>
      <c r="C28" s="53">
        <v>7859</v>
      </c>
      <c r="D28" s="40"/>
      <c r="E28" s="41" t="s">
        <v>59</v>
      </c>
      <c r="F28" s="42">
        <v>713</v>
      </c>
      <c r="G28" s="42">
        <v>7</v>
      </c>
      <c r="H28" s="42">
        <f t="shared" si="0"/>
        <v>720</v>
      </c>
      <c r="I28" s="43" t="s">
        <v>60</v>
      </c>
      <c r="J28" s="44">
        <v>6.5</v>
      </c>
      <c r="K28" s="45">
        <v>6.7</v>
      </c>
      <c r="L28" s="52" t="s">
        <v>61</v>
      </c>
    </row>
    <row r="29" s="1" customFormat="1" ht="24.75" customHeight="1" spans="1:12">
      <c r="A29" s="47"/>
      <c r="B29" s="38" t="s">
        <v>31</v>
      </c>
      <c r="C29" s="55"/>
      <c r="D29" s="40"/>
      <c r="E29" s="41" t="s">
        <v>62</v>
      </c>
      <c r="F29" s="42">
        <v>666</v>
      </c>
      <c r="G29" s="42">
        <v>6</v>
      </c>
      <c r="H29" s="42">
        <f t="shared" si="0"/>
        <v>672</v>
      </c>
      <c r="I29" s="49"/>
      <c r="J29" s="44">
        <v>7.8</v>
      </c>
      <c r="K29" s="45">
        <v>8</v>
      </c>
      <c r="L29" s="52" t="s">
        <v>63</v>
      </c>
    </row>
    <row r="30" s="1" customFormat="1" ht="24.75" customHeight="1" spans="1:12">
      <c r="A30" s="59"/>
      <c r="B30" s="38"/>
      <c r="C30" s="60"/>
      <c r="D30" s="40"/>
      <c r="E30" s="41"/>
      <c r="F30" s="42"/>
      <c r="G30" s="42"/>
      <c r="H30" s="42"/>
      <c r="I30" s="36"/>
      <c r="J30" s="44"/>
      <c r="K30" s="45"/>
      <c r="L30" s="61"/>
    </row>
    <row r="31" s="1" customFormat="1" ht="24.75" customHeight="1" spans="1:12">
      <c r="A31" s="59" t="s">
        <v>64</v>
      </c>
      <c r="B31" s="40"/>
      <c r="C31" s="40"/>
      <c r="D31" s="40"/>
      <c r="E31" s="40"/>
      <c r="F31" s="42">
        <f>SUM(F9:F29)</f>
        <v>23699</v>
      </c>
      <c r="G31" s="42">
        <f>SUM(G9:G29)</f>
        <v>228</v>
      </c>
      <c r="H31" s="42">
        <f>SUM(H9:H29)</f>
        <v>23927</v>
      </c>
      <c r="I31" s="36" t="s">
        <v>65</v>
      </c>
      <c r="J31" s="44">
        <f>SUM(J9:J29)</f>
        <v>205</v>
      </c>
      <c r="K31" s="44">
        <f>SUM(K9:K29)</f>
        <v>210.7</v>
      </c>
      <c r="L31" s="61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19">
    <mergeCell ref="A1:L1"/>
    <mergeCell ref="A2:L2"/>
    <mergeCell ref="E3:F3"/>
    <mergeCell ref="E4:F4"/>
    <mergeCell ref="A9:A29"/>
    <mergeCell ref="C9:C11"/>
    <mergeCell ref="C12:C14"/>
    <mergeCell ref="C15:C17"/>
    <mergeCell ref="C18:C20"/>
    <mergeCell ref="C21:C24"/>
    <mergeCell ref="C25:C27"/>
    <mergeCell ref="C28:C29"/>
    <mergeCell ref="I9:I11"/>
    <mergeCell ref="I12:I14"/>
    <mergeCell ref="I15:I17"/>
    <mergeCell ref="I24:I25"/>
    <mergeCell ref="I28:I29"/>
    <mergeCell ref="L23:L24"/>
    <mergeCell ref="H4:L5"/>
  </mergeCells>
  <pageMargins left="0.503472222222222" right="0" top="0.751388888888889" bottom="0.751388888888889" header="0.298611111111111" footer="0.298611111111111"/>
  <pageSetup paperSize="9" scale="60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47</v>
      </c>
    </row>
    <row r="3" spans="1:12">
      <c r="A3" s="9" t="s">
        <v>69</v>
      </c>
      <c r="B3" s="12">
        <v>4404</v>
      </c>
      <c r="C3" s="11"/>
    </row>
    <row r="4" ht="33" customHeight="1" spans="1:12">
      <c r="A4" s="9" t="s">
        <v>70</v>
      </c>
      <c r="B4" s="13" t="s">
        <v>113</v>
      </c>
      <c r="C4" s="14" t="s">
        <v>72</v>
      </c>
    </row>
    <row r="5" ht="39" customHeight="1" spans="1:12">
      <c r="A5" s="9" t="s">
        <v>73</v>
      </c>
      <c r="B5" s="15" t="s">
        <v>153</v>
      </c>
      <c r="C5" s="16" t="s">
        <v>154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155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156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42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4404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117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157</v>
      </c>
      <c r="C16" s="16" t="s">
        <v>158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159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160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44</v>
      </c>
    </row>
    <row r="3" spans="1:12">
      <c r="A3" s="9" t="s">
        <v>69</v>
      </c>
      <c r="B3" s="12">
        <v>4404</v>
      </c>
      <c r="C3" s="11"/>
    </row>
    <row r="4" ht="33" customHeight="1" spans="1:12">
      <c r="A4" s="9" t="s">
        <v>70</v>
      </c>
      <c r="B4" s="13" t="s">
        <v>121</v>
      </c>
      <c r="C4" s="14" t="s">
        <v>72</v>
      </c>
    </row>
    <row r="5" ht="39" customHeight="1" spans="1:12">
      <c r="A5" s="9" t="s">
        <v>73</v>
      </c>
      <c r="B5" s="15" t="s">
        <v>161</v>
      </c>
      <c r="C5" s="16" t="s">
        <v>162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163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164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61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7859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165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166</v>
      </c>
      <c r="C16" s="16" t="s">
        <v>167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168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155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63</v>
      </c>
    </row>
    <row r="3" spans="1:12">
      <c r="A3" s="9" t="s">
        <v>69</v>
      </c>
      <c r="B3" s="12">
        <v>7859</v>
      </c>
      <c r="C3" s="11"/>
    </row>
    <row r="4" ht="33" customHeight="1" spans="1:12">
      <c r="A4" s="9" t="s">
        <v>70</v>
      </c>
      <c r="B4" s="13" t="s">
        <v>169</v>
      </c>
      <c r="C4" s="14" t="s">
        <v>72</v>
      </c>
    </row>
    <row r="5" ht="39" customHeight="1" spans="1:12">
      <c r="A5" s="9" t="s">
        <v>73</v>
      </c>
      <c r="B5" s="15" t="s">
        <v>170</v>
      </c>
      <c r="C5" s="16" t="s">
        <v>171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172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173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/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/>
      <c r="B13" s="10"/>
      <c r="C13" s="11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/>
      <c r="B14" s="12"/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/>
      <c r="B15" s="13"/>
      <c r="C15" s="14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/>
      <c r="B16" s="15"/>
      <c r="C16" s="16"/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/>
      <c r="B17" s="15"/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/>
      <c r="B18" s="17"/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/>
      <c r="B19" s="17"/>
      <c r="C19" s="18"/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/>
      <c r="B20" s="15"/>
      <c r="C20" s="19"/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/>
      <c r="B21" s="21"/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34</v>
      </c>
    </row>
    <row r="3" spans="1:12">
      <c r="A3" s="9" t="s">
        <v>69</v>
      </c>
      <c r="B3" s="12">
        <v>2555</v>
      </c>
      <c r="C3" s="11"/>
    </row>
    <row r="4" ht="33" customHeight="1" spans="1:12">
      <c r="A4" s="9" t="s">
        <v>70</v>
      </c>
      <c r="B4" s="13" t="s">
        <v>71</v>
      </c>
      <c r="C4" s="14" t="s">
        <v>72</v>
      </c>
    </row>
    <row r="5" ht="39" customHeight="1" spans="1:12">
      <c r="A5" s="9" t="s">
        <v>73</v>
      </c>
      <c r="B5" s="15" t="s">
        <v>74</v>
      </c>
      <c r="C5" s="16" t="s">
        <v>75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81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84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36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2555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88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89</v>
      </c>
      <c r="C16" s="16" t="s">
        <v>90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91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92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38</v>
      </c>
    </row>
    <row r="3" spans="1:12">
      <c r="A3" s="9" t="s">
        <v>69</v>
      </c>
      <c r="B3" s="12">
        <v>2555</v>
      </c>
      <c r="C3" s="11"/>
    </row>
    <row r="4" ht="33" customHeight="1" spans="1:12">
      <c r="A4" s="9" t="s">
        <v>70</v>
      </c>
      <c r="B4" s="13" t="s">
        <v>93</v>
      </c>
      <c r="C4" s="14" t="s">
        <v>72</v>
      </c>
    </row>
    <row r="5" ht="39" customHeight="1" spans="1:12">
      <c r="A5" s="9" t="s">
        <v>73</v>
      </c>
      <c r="B5" s="15" t="s">
        <v>94</v>
      </c>
      <c r="C5" s="16" t="s">
        <v>95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96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97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38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4227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98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99</v>
      </c>
      <c r="C16" s="16" t="s">
        <v>100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101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102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42</v>
      </c>
    </row>
    <row r="3" spans="1:12">
      <c r="A3" s="9" t="s">
        <v>69</v>
      </c>
      <c r="B3" s="12">
        <v>4227</v>
      </c>
      <c r="C3" s="11"/>
    </row>
    <row r="4" ht="33" customHeight="1" spans="1:12">
      <c r="A4" s="9" t="s">
        <v>70</v>
      </c>
      <c r="B4" s="13" t="s">
        <v>103</v>
      </c>
      <c r="C4" s="14" t="s">
        <v>72</v>
      </c>
    </row>
    <row r="5" ht="39" customHeight="1" spans="1:12">
      <c r="A5" s="9" t="s">
        <v>73</v>
      </c>
      <c r="B5" s="15" t="s">
        <v>104</v>
      </c>
      <c r="C5" s="16" t="s">
        <v>105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106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107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44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4227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108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109</v>
      </c>
      <c r="C16" s="16" t="s">
        <v>110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111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112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47</v>
      </c>
    </row>
    <row r="3" spans="1:12">
      <c r="A3" s="9" t="s">
        <v>69</v>
      </c>
      <c r="B3" s="12">
        <v>4404</v>
      </c>
      <c r="C3" s="11"/>
    </row>
    <row r="4" ht="33" customHeight="1" spans="1:12">
      <c r="A4" s="9" t="s">
        <v>70</v>
      </c>
      <c r="B4" s="13" t="s">
        <v>113</v>
      </c>
      <c r="C4" s="14" t="s">
        <v>72</v>
      </c>
    </row>
    <row r="5" ht="39" customHeight="1" spans="1:12">
      <c r="A5" s="9" t="s">
        <v>73</v>
      </c>
      <c r="B5" s="15" t="s">
        <v>114</v>
      </c>
      <c r="C5" s="16" t="s">
        <v>115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111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116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42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4404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117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118</v>
      </c>
      <c r="C16" s="16" t="s">
        <v>119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120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96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44</v>
      </c>
    </row>
    <row r="3" spans="1:12">
      <c r="A3" s="9" t="s">
        <v>69</v>
      </c>
      <c r="B3" s="12">
        <v>4404</v>
      </c>
      <c r="C3" s="11"/>
    </row>
    <row r="4" ht="33" customHeight="1" spans="1:12">
      <c r="A4" s="9" t="s">
        <v>70</v>
      </c>
      <c r="B4" s="13" t="s">
        <v>121</v>
      </c>
      <c r="C4" s="14" t="s">
        <v>72</v>
      </c>
    </row>
    <row r="5" ht="39" customHeight="1" spans="1:12">
      <c r="A5" s="9" t="s">
        <v>73</v>
      </c>
      <c r="B5" s="15" t="s">
        <v>122</v>
      </c>
      <c r="C5" s="16" t="s">
        <v>123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96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124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34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2555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71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125</v>
      </c>
      <c r="C16" s="16" t="s">
        <v>126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127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128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D18" sqref="D18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36</v>
      </c>
    </row>
    <row r="3" spans="1:12">
      <c r="A3" s="9" t="s">
        <v>69</v>
      </c>
      <c r="B3" s="12">
        <v>2555</v>
      </c>
      <c r="C3" s="11"/>
    </row>
    <row r="4" ht="33" customHeight="1" spans="1:12">
      <c r="A4" s="9" t="s">
        <v>70</v>
      </c>
      <c r="B4" s="13" t="s">
        <v>88</v>
      </c>
      <c r="C4" s="14" t="s">
        <v>72</v>
      </c>
    </row>
    <row r="5" ht="39" customHeight="1" spans="1:12">
      <c r="A5" s="9" t="s">
        <v>73</v>
      </c>
      <c r="B5" s="15" t="s">
        <v>129</v>
      </c>
      <c r="C5" s="16" t="s">
        <v>130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131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132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38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2555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93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133</v>
      </c>
      <c r="C16" s="16" t="s">
        <v>134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135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136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38</v>
      </c>
    </row>
    <row r="3" spans="1:12">
      <c r="A3" s="9" t="s">
        <v>69</v>
      </c>
      <c r="B3" s="12">
        <v>4227</v>
      </c>
      <c r="C3" s="11"/>
    </row>
    <row r="4" ht="33" customHeight="1" spans="1:12">
      <c r="A4" s="9" t="s">
        <v>70</v>
      </c>
      <c r="B4" s="13" t="s">
        <v>98</v>
      </c>
      <c r="C4" s="14" t="s">
        <v>72</v>
      </c>
    </row>
    <row r="5" ht="39" customHeight="1" spans="1:12">
      <c r="A5" s="9" t="s">
        <v>73</v>
      </c>
      <c r="B5" s="15" t="s">
        <v>137</v>
      </c>
      <c r="C5" s="16" t="s">
        <v>138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139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140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44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4227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108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141</v>
      </c>
      <c r="C16" s="16" t="s">
        <v>142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143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144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1.375" style="2" customWidth="1"/>
    <col min="3" max="3" width="24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41" customHeight="1" spans="1:12">
      <c r="A1" s="6" t="s">
        <v>66</v>
      </c>
      <c r="B1" s="7"/>
      <c r="C1" s="8"/>
    </row>
    <row r="2" spans="1:12">
      <c r="A2" s="9" t="s">
        <v>67</v>
      </c>
      <c r="B2" s="10" t="s">
        <v>68</v>
      </c>
      <c r="C2" s="11" t="s">
        <v>42</v>
      </c>
    </row>
    <row r="3" spans="1:12">
      <c r="A3" s="9" t="s">
        <v>69</v>
      </c>
      <c r="B3" s="12">
        <v>4227</v>
      </c>
      <c r="C3" s="11"/>
    </row>
    <row r="4" ht="33" customHeight="1" spans="1:12">
      <c r="A4" s="9" t="s">
        <v>70</v>
      </c>
      <c r="B4" s="13" t="s">
        <v>103</v>
      </c>
      <c r="C4" s="14" t="s">
        <v>72</v>
      </c>
    </row>
    <row r="5" ht="39" customHeight="1" spans="1:12">
      <c r="A5" s="9" t="s">
        <v>73</v>
      </c>
      <c r="B5" s="15" t="s">
        <v>145</v>
      </c>
      <c r="C5" s="16" t="s">
        <v>146</v>
      </c>
    </row>
    <row r="6" spans="1:12">
      <c r="A6" s="9" t="s">
        <v>76</v>
      </c>
      <c r="B6" s="15" t="s">
        <v>77</v>
      </c>
      <c r="C6" s="16"/>
    </row>
    <row r="7" s="1" customFormat="1" ht="36" spans="1:12">
      <c r="A7" s="9" t="s">
        <v>78</v>
      </c>
      <c r="B7" s="17" t="s">
        <v>79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9" t="s">
        <v>80</v>
      </c>
      <c r="B8" s="17" t="s">
        <v>147</v>
      </c>
      <c r="C8" s="18" t="s">
        <v>82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3" customHeight="1" spans="1:12">
      <c r="A9" s="9" t="s">
        <v>83</v>
      </c>
      <c r="B9" s="15" t="s">
        <v>148</v>
      </c>
      <c r="C9" s="19" t="s">
        <v>85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20" t="s">
        <v>86</v>
      </c>
      <c r="B10" s="21" t="s">
        <v>87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35" customHeight="1" spans="1:12">
      <c r="A12" s="6" t="s">
        <v>66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3" customHeight="1" spans="1:12">
      <c r="A13" s="9" t="s">
        <v>67</v>
      </c>
      <c r="B13" s="10" t="s">
        <v>68</v>
      </c>
      <c r="C13" s="11" t="s">
        <v>42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5" customHeight="1" spans="1:12">
      <c r="A14" s="9" t="s">
        <v>69</v>
      </c>
      <c r="B14" s="12">
        <v>4227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3" customHeight="1" spans="1:12">
      <c r="A15" s="9" t="s">
        <v>70</v>
      </c>
      <c r="B15" s="13" t="s">
        <v>103</v>
      </c>
      <c r="C15" s="14" t="s">
        <v>72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3" customHeight="1" spans="1:12">
      <c r="A16" s="9" t="s">
        <v>73</v>
      </c>
      <c r="B16" s="15" t="s">
        <v>149</v>
      </c>
      <c r="C16" s="16" t="s">
        <v>150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2" customHeight="1" spans="1:12">
      <c r="A17" s="9" t="s">
        <v>76</v>
      </c>
      <c r="B17" s="15" t="s">
        <v>77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31" customHeight="1" spans="1:12">
      <c r="A18" s="9" t="s">
        <v>78</v>
      </c>
      <c r="B18" s="17" t="s">
        <v>79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40" customHeight="1" spans="1:12">
      <c r="A19" s="9" t="s">
        <v>80</v>
      </c>
      <c r="B19" s="17" t="s">
        <v>151</v>
      </c>
      <c r="C19" s="18" t="s">
        <v>82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0" customHeight="1" spans="1:12">
      <c r="A20" s="9" t="s">
        <v>83</v>
      </c>
      <c r="B20" s="15" t="s">
        <v>152</v>
      </c>
      <c r="C20" s="19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0" customHeight="1" spans="1:12">
      <c r="A21" s="20" t="s">
        <v>86</v>
      </c>
      <c r="B21" s="21" t="s">
        <v>87</v>
      </c>
      <c r="C21" s="19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24.75" customHeight="1" spans="1:12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24.75" customHeight="1" spans="1:12">
      <c r="A23" s="2"/>
      <c r="B23" s="2"/>
      <c r="C23" s="2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24.75" customHeight="1" spans="1:12">
      <c r="A26" s="2"/>
      <c r="B26" s="2"/>
      <c r="C26" s="2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ht="28" customHeight="1"/>
    <row r="37" ht="30" customHeight="1"/>
    <row r="40" ht="26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5" customHeight="1"/>
    <row r="52" ht="26" customHeight="1"/>
    <row r="53" ht="24" customHeight="1"/>
    <row r="55" ht="29" customHeight="1"/>
    <row r="56" ht="35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0" customHeight="1"/>
    <row r="78" ht="24" customHeight="1"/>
    <row r="79" ht="26" customHeight="1"/>
    <row r="80" ht="31" customHeight="1"/>
    <row r="82" ht="26" customHeight="1"/>
    <row r="83" ht="36" customHeight="1"/>
    <row r="84" ht="25" customHeight="1"/>
    <row r="85" ht="25" customHeight="1"/>
    <row r="86" ht="25" customHeight="1"/>
    <row r="87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箱单</vt:lpstr>
      <vt:lpstr>箱单 (2)</vt:lpstr>
      <vt:lpstr>箱单 (3)</vt:lpstr>
      <vt:lpstr>箱单 (4)</vt:lpstr>
      <vt:lpstr>箱单 (5)</vt:lpstr>
      <vt:lpstr>箱单 (6)</vt:lpstr>
      <vt:lpstr>箱单 (7)</vt:lpstr>
      <vt:lpstr>箱单 (8)</vt:lpstr>
      <vt:lpstr>箱单 (9)</vt:lpstr>
      <vt:lpstr>箱单 (10)</vt:lpstr>
      <vt:lpstr>箱单 (11)</vt:lpstr>
      <vt:lpstr>箱单 (12)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2026-03-19T05:35:56Z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82426E5F3F3348B2A4C6256D0A7539AA_13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