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<sst xmlns="http://schemas.openxmlformats.org/spreadsheetml/2006/main" count="45" uniqueCount="45">
  <si>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</si>
  <si>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</si>
  <si>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</si>
  <si>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</si>
  <si>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邮政快递：8432494676313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</si>
  <si>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</si>
  <si>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</si>
  <si>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</si>
  <si>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</si>
  <si>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</si>
  <si>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</si>
  <si>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</si>
  <si>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</si>
  <si>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</si>
  <si>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</si>
  <si>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</si>
  <si>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</si>
  <si>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</si>
  <si>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</si>
  <si>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</si>
  <si>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</si>
  <si>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</si>
  <si>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</si>
  <si>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</si>
  <si>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</si>
  <si>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</si>
  <si>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</si>
  <si>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</si>
  <si>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RCZYXZH214</t>
  </si>
  <si>
    <t>MRZCALL062-米黄色吊粒-21CM，3185</t>
  </si>
  <si>
    <t>7149/047 款</t>
  </si>
  <si>
    <t>21*37*15</t>
  </si>
  <si>
    <t>RAXXTZH0110</t>
  </si>
  <si>
    <t>MRZCALL062-米黄色吊粒-21CM，625</t>
  </si>
  <si>
    <t>2625/049/401/99 款</t>
  </si>
  <si>
    <t>RLDYCZH0141</t>
  </si>
  <si>
    <t>ZHLOP25009-1厘米色蜡绳/新版-30CM，1020</t>
  </si>
  <si>
    <t>7320/073/052/99 款</t>
  </si>
  <si>
    <t>RDGYYZH288</t>
  </si>
  <si>
    <t>ZHLOP25007-1厘米色蜡绳/新版-22CM，1270</t>
  </si>
  <si>
    <t>1561/077/716/99 款</t>
  </si>
  <si>
    <t>RNBZT0023</t>
  </si>
  <si>
    <t>ZHLOP25007-1厘米色蜡绳/新版-21CM，323</t>
  </si>
  <si>
    <t>1362-032-712-82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</si>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</sst>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2" workbookViewId="0">
      <selection activeCell="J14" sqref="J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3185</v>
      </c>
      <c r="E9" s="29">
        <f>+D9*0.05</f>
        <v>159.25</v>
      </c>
      <c r="F9" s="29">
        <f>+D9+E9</f>
        <v>3344.25</v>
      </c>
      <c r="G9" s="30">
        <v>1</v>
      </c>
      <c r="H9" s="30">
        <f>I9-0.3</f>
        <v>1.22</v>
      </c>
      <c r="I9" s="40">
        <v>1.52</v>
      </c>
      <c r="J9" s="40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625</v>
      </c>
      <c r="E10" s="31">
        <f>D10*0.05</f>
        <v>31.25</v>
      </c>
      <c r="F10" s="31">
        <f>D10+E10</f>
        <v>656.25</v>
      </c>
      <c r="G10" s="32"/>
      <c r="H10" s="32"/>
      <c r="I10" s="41"/>
      <c r="J10" s="41"/>
      <c r="K10" s="32"/>
    </row>
    <row r="11" customFormat="1" ht="55" customHeight="1" spans="1:11">
      <c r="A11" s="26" t="s">
        <v>35</v>
      </c>
      <c r="B11" s="26" t="s">
        <v>36</v>
      </c>
      <c r="C11" s="27" t="s">
        <v>37</v>
      </c>
      <c r="D11" s="28">
        <v>1020</v>
      </c>
      <c r="E11" s="31">
        <f>D11*0.05</f>
        <v>51</v>
      </c>
      <c r="F11" s="31">
        <f>D11+E11</f>
        <v>1071</v>
      </c>
      <c r="G11" s="32"/>
      <c r="H11" s="32"/>
      <c r="I11" s="41"/>
      <c r="J11" s="41"/>
      <c r="K11" s="32"/>
    </row>
    <row r="12" customFormat="1" ht="55" customHeight="1" spans="1:11">
      <c r="A12" s="26" t="s">
        <v>38</v>
      </c>
      <c r="B12" s="26" t="s">
        <v>39</v>
      </c>
      <c r="C12" s="27" t="s">
        <v>40</v>
      </c>
      <c r="D12" s="33">
        <v>1270</v>
      </c>
      <c r="E12" s="31">
        <f>D12*0.05</f>
        <v>63.5</v>
      </c>
      <c r="F12" s="31">
        <f>D12+E12</f>
        <v>1333.5</v>
      </c>
      <c r="G12" s="32"/>
      <c r="H12" s="32"/>
      <c r="I12" s="41"/>
      <c r="J12" s="41"/>
      <c r="K12" s="32"/>
    </row>
    <row r="13" customFormat="1" ht="55" customHeight="1" spans="1:11">
      <c r="A13" s="26" t="s">
        <v>41</v>
      </c>
      <c r="B13" s="26" t="s">
        <v>42</v>
      </c>
      <c r="C13" s="27" t="s">
        <v>43</v>
      </c>
      <c r="D13" s="33">
        <v>323</v>
      </c>
      <c r="E13" s="31">
        <f>D13*0.05</f>
        <v>16.15</v>
      </c>
      <c r="F13" s="31">
        <f>D13+E13</f>
        <v>339.15</v>
      </c>
      <c r="G13" s="32"/>
      <c r="H13" s="32"/>
      <c r="I13" s="41"/>
      <c r="J13" s="41"/>
      <c r="K13" s="32"/>
    </row>
    <row r="14" customFormat="1" ht="46.95" customHeight="1" spans="1:11">
      <c r="A14" s="34"/>
      <c r="B14" s="35"/>
      <c r="C14" s="35"/>
      <c r="D14" s="36"/>
      <c r="E14" s="36"/>
      <c r="F14" s="36"/>
      <c r="G14" s="37"/>
      <c r="H14" s="37"/>
      <c r="I14" s="42"/>
      <c r="J14" s="42"/>
      <c r="K14" s="36"/>
    </row>
    <row r="15" ht="46.95" customHeight="1" spans="1:11">
      <c r="A15" s="34" t="s">
        <v>44</v>
      </c>
      <c r="B15" s="35"/>
      <c r="C15" s="35"/>
      <c r="D15" s="38">
        <f>SUM(D9:D13)</f>
        <v>6423</v>
      </c>
      <c r="E15" s="38">
        <f>SUM(E9:E13)</f>
        <v>321.15</v>
      </c>
      <c r="F15" s="38">
        <f>SUM(F9:F13)</f>
        <v>6744.15</v>
      </c>
      <c r="G15" s="38">
        <f>SUM(G9:G9)</f>
        <v>1</v>
      </c>
      <c r="H15" s="38"/>
      <c r="I15" s="38"/>
      <c r="J15" s="38"/>
      <c r="K15" s="38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