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<sst xmlns="http://schemas.openxmlformats.org/spreadsheetml/2006/main" count="36" uniqueCount="36">
  <si>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</si>
  <si>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</si>
  <si>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SF1567748061620</t>
  </si>
  <si>
    <t>浙江省嘉兴市海盐县浙江省嘉兴市海盐县通元工业园
钱林亚13586321188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</si>
  <si>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</si>
  <si>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</si>
  <si>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</si>
  <si>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</si>
  <si>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</si>
  <si>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</si>
  <si>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</si>
  <si>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</si>
  <si>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</si>
  <si>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</si>
  <si>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</si>
  <si>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</si>
  <si>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</si>
  <si>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</si>
  <si>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</si>
  <si>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</si>
  <si>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</si>
  <si>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</si>
  <si>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</si>
  <si>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</si>
  <si>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</si>
  <si>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</si>
  <si>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RHHZARA2591</t>
  </si>
  <si>
    <t>HPZCALL006
Rfid price hangtag</t>
  </si>
  <si>
    <t>3046/425 南美单</t>
  </si>
  <si>
    <t>XS</t>
  </si>
  <si>
    <t>1/1</t>
  </si>
  <si>
    <t>37*37*25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</si>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</sst>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391</v>
      </c>
      <c r="G8" s="33">
        <f>H8-F8</f>
        <v>0</v>
      </c>
      <c r="H8" s="34">
        <f>401-6-4</f>
        <v>391</v>
      </c>
      <c r="I8" s="35" t="s">
        <v>30</v>
      </c>
      <c r="J8" s="33">
        <v>8.75</v>
      </c>
      <c r="K8" s="33">
        <v>9.45</v>
      </c>
      <c r="L8" s="33" t="s">
        <v>31</v>
      </c>
    </row>
    <row r="9" s="2" customFormat="1" ht="33" customHeight="1" spans="1:12">
      <c r="A9" s="29"/>
      <c r="B9" s="30"/>
      <c r="C9" s="31"/>
      <c r="D9" s="32"/>
      <c r="E9" s="33" t="s">
        <v>32</v>
      </c>
      <c r="F9" s="34">
        <v>638</v>
      </c>
      <c r="G9" s="33">
        <f>H9-F9</f>
        <v>0</v>
      </c>
      <c r="H9" s="34">
        <v>638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719</v>
      </c>
      <c r="G10" s="33">
        <f>H10-F10</f>
        <v>0</v>
      </c>
      <c r="H10" s="34">
        <v>719</v>
      </c>
      <c r="I10" s="35"/>
      <c r="J10" s="33"/>
      <c r="K10" s="33"/>
      <c r="L10" s="33"/>
    </row>
    <row r="11" s="2" customFormat="1" ht="33" customHeight="1" spans="1:12">
      <c r="A11" s="29"/>
      <c r="B11" s="30"/>
      <c r="C11" s="31"/>
      <c r="D11" s="32"/>
      <c r="E11" s="33" t="s">
        <v>34</v>
      </c>
      <c r="F11" s="34">
        <v>556</v>
      </c>
      <c r="G11" s="33">
        <f>H11-F11</f>
        <v>0</v>
      </c>
      <c r="H11" s="34">
        <v>556</v>
      </c>
      <c r="I11" s="35"/>
      <c r="J11" s="33"/>
      <c r="K11" s="33"/>
      <c r="L11" s="33"/>
    </row>
    <row r="12" s="2" customFormat="1" ht="33" customHeight="1" spans="1:12">
      <c r="A12" s="29"/>
      <c r="B12" s="30"/>
      <c r="C12" s="36"/>
      <c r="D12" s="32"/>
      <c r="E12" s="33" t="s">
        <v>35</v>
      </c>
      <c r="F12" s="34">
        <v>196</v>
      </c>
      <c r="G12" s="33">
        <f>H12-F12</f>
        <v>0</v>
      </c>
      <c r="H12" s="34">
        <v>196</v>
      </c>
      <c r="I12" s="35"/>
      <c r="J12" s="33"/>
      <c r="K12" s="33"/>
      <c r="L12" s="33"/>
    </row>
    <row r="13" s="2" customFormat="1" ht="33" customHeight="1" spans="1:12">
      <c r="A13" s="37"/>
      <c r="B13" s="38"/>
      <c r="C13" s="39"/>
      <c r="D13" s="39"/>
      <c r="E13" s="39"/>
      <c r="F13" s="39">
        <f>SUM(F8:F12)</f>
        <v>2500</v>
      </c>
      <c r="G13" s="39">
        <f>SUM(G8:G12)</f>
        <v>0</v>
      </c>
      <c r="H13" s="39">
        <f>SUM(H8:H12)</f>
        <v>2500</v>
      </c>
      <c r="I13" s="40"/>
      <c r="J13" s="41"/>
      <c r="K13" s="42"/>
      <c r="L13" s="43"/>
    </row>
    <row r="14" s="2" customFormat="1" spans="1:12">
      <c r="A14" s="44"/>
      <c r="G14" s="45"/>
      <c r="I14" s="46"/>
      <c r="J14" s="44"/>
      <c r="K14" s="44"/>
      <c r="L14" s="44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A8:A12"/>
    <mergeCell ref="B8:B12"/>
    <mergeCell ref="D8:D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