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<sst xmlns="http://schemas.openxmlformats.org/spreadsheetml/2006/main" count="32" uniqueCount="32">
  <si>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</si>
  <si>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</si>
  <si>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SF1567748061726</t>
  </si>
  <si>
    <t>济南市莱芜区凤城工业园万通路003号  联系人：李雪峰199 6348 9100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</si>
  <si>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</si>
  <si>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</si>
  <si>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</si>
  <si>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</si>
  <si>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</si>
  <si>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</si>
  <si>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</si>
  <si>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</si>
  <si>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</si>
  <si>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</si>
  <si>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</si>
  <si>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</si>
  <si>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</si>
  <si>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</si>
  <si>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</si>
  <si>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</si>
  <si>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</si>
  <si>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</si>
  <si>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</si>
  <si>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</si>
  <si>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</si>
  <si>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</si>
  <si>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RYTBFZH069</t>
  </si>
  <si>
    <t>RYTBFZH069
Rfid price hangtag</t>
  </si>
  <si>
    <t>4200/022/052/57</t>
  </si>
  <si>
    <t>1/1</t>
  </si>
  <si>
    <t>31*25*17</t>
  </si>
  <si>
    <t>4200/022/250/57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</si>
</sst>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46101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840</v>
      </c>
      <c r="G8" s="33">
        <f>H8-F8</f>
        <v>8</v>
      </c>
      <c r="H8" s="34">
        <v>848</v>
      </c>
      <c r="I8" s="35" t="s">
        <v>29</v>
      </c>
      <c r="J8" s="33">
        <v>3.05</v>
      </c>
      <c r="K8" s="33">
        <v>3.35</v>
      </c>
      <c r="L8" s="33" t="s">
        <v>30</v>
      </c>
    </row>
    <row r="9" s="2" customFormat="1" ht="33" customHeight="1" spans="1:12">
      <c r="A9" s="29"/>
      <c r="B9" s="30"/>
      <c r="C9" s="31" t="s">
        <v>31</v>
      </c>
      <c r="D9" s="32"/>
      <c r="E9" s="33"/>
      <c r="F9" s="34">
        <v>1155</v>
      </c>
      <c r="G9" s="33">
        <f>H9-F9</f>
        <v>12</v>
      </c>
      <c r="H9" s="34">
        <v>1167</v>
      </c>
      <c r="I9" s="35"/>
      <c r="J9" s="33"/>
      <c r="K9" s="33"/>
      <c r="L9" s="33"/>
    </row>
    <row r="10" s="2" customFormat="1" ht="33" customHeight="1" spans="1:12">
      <c r="A10" s="36"/>
      <c r="B10" s="37"/>
      <c r="C10" s="38"/>
      <c r="D10" s="38"/>
      <c r="E10" s="38"/>
      <c r="F10" s="38">
        <f>SUM(F8:F9)</f>
        <v>1995</v>
      </c>
      <c r="G10" s="38">
        <f>SUM(G8:G9)</f>
        <v>20</v>
      </c>
      <c r="H10" s="38">
        <f>SUM(H8:H9)</f>
        <v>2015</v>
      </c>
      <c r="I10" s="39"/>
      <c r="J10" s="40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2026-03-20T07:53:10Z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