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大货!$A$7:$M$12</definedName>
    <definedName name="Ext">[1]LUT!$G$2</definedName>
    <definedName name="Gender">[1]LUT!$I$1:$BI$1</definedName>
    <definedName name="_xlnm.Print_Area" localSheetId="0">大货!$A$1:$M$12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<sst xmlns="http://schemas.openxmlformats.org/spreadsheetml/2006/main" count="40" uniqueCount="37">
  <si>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</si>
  <si>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</si>
  <si>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SF1567748061753</t>
  </si>
  <si>
    <t>浙江省浦江县班班大道57号4楼海鸥妮。杨文明 13626891665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</si>
  <si>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</si>
  <si>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</si>
  <si>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</si>
  <si>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</si>
  <si>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</si>
  <si>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</si>
  <si>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</si>
  <si>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</si>
  <si>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</si>
  <si>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</si>
  <si>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</si>
  <si>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</si>
  <si>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</si>
  <si>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</si>
  <si>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</si>
  <si>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</si>
  <si>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</si>
  <si>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</si>
  <si>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</si>
  <si>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</si>
  <si>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</si>
  <si>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</si>
  <si>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BYSTR639</t>
  </si>
  <si>
    <t>37346ND
Rfid price hangtag</t>
  </si>
  <si>
    <t>3037/108/130</t>
  </si>
  <si>
    <t>PO45791-55</t>
  </si>
  <si>
    <t>M</t>
  </si>
  <si>
    <t>1/1</t>
  </si>
  <si>
    <t>37*37*32</t>
  </si>
  <si>
    <t>45792-55</t>
  </si>
  <si>
    <t>45794-55</t>
  </si>
  <si>
    <t>45713-55</t>
  </si>
  <si>
    <t>PO45791-55+45792-55+45794-55+45713-55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</si>
</sst>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16.212962962963" style="4" customWidth="1"/>
    <col min="4" max="4" width="17.8796296296296" style="4" customWidth="1"/>
    <col min="5" max="5" width="12.6296296296296" style="4" customWidth="1"/>
    <col min="6" max="6" width="7.46296296296296" style="4" customWidth="1"/>
    <col min="7" max="7" width="11.6296296296296" style="4" customWidth="1"/>
    <col min="8" max="8" width="11.6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3">
      <c r="F3" s="10">
        <v>46102</v>
      </c>
      <c r="G3" s="10"/>
      <c r="H3" s="4"/>
    </row>
    <row r="4" spans="1:13">
      <c r="D4" s="11"/>
      <c r="E4" s="11" t="s">
        <v>2</v>
      </c>
      <c r="F4" s="11"/>
      <c r="G4" s="11"/>
      <c r="H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4"/>
      <c r="F7" s="25" t="s">
        <v>18</v>
      </c>
      <c r="G7" s="26" t="s">
        <v>19</v>
      </c>
      <c r="H7" s="25" t="s">
        <v>20</v>
      </c>
      <c r="I7" s="25" t="s">
        <v>21</v>
      </c>
      <c r="J7" s="27" t="s">
        <v>22</v>
      </c>
      <c r="K7" s="28" t="s">
        <v>23</v>
      </c>
      <c r="L7" s="28" t="s">
        <v>24</v>
      </c>
      <c r="M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>
        <v>130</v>
      </c>
      <c r="F8" s="34" t="s">
        <v>30</v>
      </c>
      <c r="G8" s="35">
        <v>5125</v>
      </c>
      <c r="H8" s="34">
        <f>I8-G8</f>
        <v>51</v>
      </c>
      <c r="I8" s="35">
        <v>5176</v>
      </c>
      <c r="J8" s="36" t="s">
        <v>31</v>
      </c>
      <c r="K8" s="34">
        <v>18.5</v>
      </c>
      <c r="L8" s="34">
        <v>19.25</v>
      </c>
      <c r="M8" s="34" t="s">
        <v>32</v>
      </c>
    </row>
    <row r="9" s="2" customFormat="1" ht="33" customHeight="1" spans="1:13">
      <c r="A9" s="29"/>
      <c r="B9" s="30"/>
      <c r="C9" s="31"/>
      <c r="D9" s="32" t="s">
        <v>33</v>
      </c>
      <c r="E9" s="33"/>
      <c r="F9" s="34" t="s">
        <v>30</v>
      </c>
      <c r="G9" s="35">
        <v>375</v>
      </c>
      <c r="H9" s="34">
        <f>I9-G9</f>
        <v>4</v>
      </c>
      <c r="I9" s="35">
        <v>379</v>
      </c>
      <c r="J9" s="36"/>
      <c r="K9" s="34"/>
      <c r="L9" s="34"/>
      <c r="M9" s="34"/>
    </row>
    <row r="10" s="2" customFormat="1" ht="33" customHeight="1" spans="1:13">
      <c r="A10" s="29"/>
      <c r="B10" s="30"/>
      <c r="C10" s="31"/>
      <c r="D10" s="32" t="s">
        <v>34</v>
      </c>
      <c r="E10" s="33"/>
      <c r="F10" s="34" t="s">
        <v>30</v>
      </c>
      <c r="G10" s="35">
        <v>12</v>
      </c>
      <c r="H10" s="34">
        <f>I10-G10</f>
        <v>1</v>
      </c>
      <c r="I10" s="35">
        <v>13</v>
      </c>
      <c r="J10" s="36"/>
      <c r="K10" s="34"/>
      <c r="L10" s="34"/>
      <c r="M10" s="34"/>
    </row>
    <row r="11" s="2" customFormat="1" ht="33" customHeight="1" spans="1:13">
      <c r="A11" s="29"/>
      <c r="B11" s="30"/>
      <c r="C11" s="37"/>
      <c r="D11" s="33" t="s">
        <v>35</v>
      </c>
      <c r="E11" s="33"/>
      <c r="F11" s="34" t="s">
        <v>30</v>
      </c>
      <c r="G11" s="35">
        <v>4500</v>
      </c>
      <c r="H11" s="34">
        <f>I11-G11</f>
        <v>45</v>
      </c>
      <c r="I11" s="35">
        <v>4545</v>
      </c>
      <c r="J11" s="36"/>
      <c r="K11" s="34"/>
      <c r="L11" s="34"/>
      <c r="M11" s="34"/>
    </row>
    <row r="12" s="2" customFormat="1" ht="33" customHeight="1" spans="1:13">
      <c r="A12" s="38"/>
      <c r="B12" s="39" t="s">
        <v>36</v>
      </c>
      <c r="C12" s="40"/>
      <c r="D12" s="40"/>
      <c r="E12" s="40"/>
      <c r="F12" s="40"/>
      <c r="G12" s="40">
        <f>SUM(G8:G11)</f>
        <v>10012</v>
      </c>
      <c r="H12" s="40">
        <f>SUM(H8:H11)</f>
        <v>101</v>
      </c>
      <c r="I12" s="40">
        <f>SUM(I8:I11)</f>
        <v>10113</v>
      </c>
      <c r="J12" s="41"/>
      <c r="K12" s="42"/>
      <c r="L12" s="43"/>
      <c r="M12" s="44"/>
    </row>
    <row r="13" s="2" customFormat="1" spans="1:13">
      <c r="A13" s="45"/>
      <c r="H13" s="46"/>
      <c r="J13" s="47"/>
      <c r="K13" s="45"/>
      <c r="L13" s="45"/>
      <c r="M13" s="45"/>
    </row>
  </sheetData>
  <autoFilter xmlns:etc="http://www.wps.cn/officeDocument/2017/etCustomData" ref="A7:M12" etc:filterBottomFollowUsedRange="0">
    <sortState ref="A7:M12">
      <sortCondition ref="J7"/>
    </sortState>
    <extLst/>
  </autoFilter>
  <mergeCells count="8">
    <mergeCell ref="A1:M1"/>
    <mergeCell ref="A2:M2"/>
    <mergeCell ref="F3:G3"/>
    <mergeCell ref="E4:H4"/>
    <mergeCell ref="B5:L5"/>
    <mergeCell ref="A8:A11"/>
    <mergeCell ref="B8:B11"/>
    <mergeCell ref="E8:E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2026-03-21T04:48:48Z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