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549" sheetId="7" r:id="rId1"/>
  </sheets>
  <externalReferences>
    <externalReference r:id="rId2"/>
    <externalReference r:id="rId3"/>
  </externalReferences>
  <definedNames>
    <definedName name="_xlnm._FilterDatabase" localSheetId="0" hidden="1">S26030549!#REF!</definedName>
    <definedName name="Ext">[1]LUT!$G$2</definedName>
    <definedName name="Gender">[1]LUT!$I$1:$BI$1</definedName>
    <definedName name="_xlnm.Print_Area" localSheetId="0">S26030549!$A$1:$M$7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<sst xmlns="http://schemas.openxmlformats.org/spreadsheetml/2006/main" count="37" uniqueCount="37">
  <si>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</si>
  <si>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</si>
  <si>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</si>
  <si>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SF1562090149810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</si>
  <si>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</si>
  <si>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</si>
  <si>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</si>
  <si>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</si>
  <si>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</si>
  <si>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</si>
  <si>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</si>
  <si>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</si>
  <si>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</si>
  <si>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</si>
  <si>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</si>
  <si>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</si>
  <si>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</si>
  <si>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</si>
  <si>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</si>
  <si>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</si>
  <si>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</si>
  <si>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</si>
  <si>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</si>
  <si>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</si>
  <si>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</si>
  <si>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</si>
  <si>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</si>
  <si>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</si>
  <si>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</si>
  <si>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S26030549</t>
  </si>
  <si>
    <t>FT12241</t>
  </si>
  <si>
    <t>90D-LOGO01—Silica</t>
  </si>
  <si>
    <r>
      <rPr>
        <sz val="10"/>
        <color theme="1"/>
        <rFont val="Calibri"/>
        <charset val="134"/>
      </rPr>
      <t xml:space="preserve">BLACK </t>
    </r>
    <r>
      <rPr>
        <sz val="10"/>
        <color theme="1"/>
        <rFont val="宋体"/>
        <charset val="134"/>
      </rPr>
      <t>黑色</t>
    </r>
  </si>
  <si>
    <r>
      <t>和</t>
    </r>
    <r>
      <rPr>
        <b/>
        <sz val="10"/>
        <color rgb="FFFF0000"/>
        <rFont val="Calibri"/>
        <charset val="134"/>
      </rPr>
      <t>FT12240&amp;FT01040</t>
    </r>
    <r>
      <rPr>
        <b/>
        <sz val="10"/>
        <color rgb="FFFF0000"/>
        <rFont val="宋体"/>
        <charset val="134"/>
      </rPr>
      <t>装在一箱内</t>
    </r>
  </si>
  <si>
    <r>
      <rPr>
        <sz val="10"/>
        <color theme="1"/>
        <rFont val="Calibri"/>
        <charset val="134"/>
      </rPr>
      <t xml:space="preserve">CHOCOLATE TORTE 19-1109 TCX </t>
    </r>
    <r>
      <rPr>
        <sz val="10"/>
        <color theme="1"/>
        <rFont val="宋体"/>
        <charset val="134"/>
      </rPr>
      <t>巧克力色</t>
    </r>
  </si>
  <si>
    <r>
      <rPr>
        <sz val="10"/>
        <color theme="1"/>
        <rFont val="Calibri"/>
        <charset val="134"/>
      </rPr>
      <t xml:space="preserve">WINTER BLOOM 19-2620 TCX </t>
    </r>
    <r>
      <rPr>
        <sz val="10"/>
        <color theme="1"/>
        <rFont val="宋体"/>
        <charset val="134"/>
      </rPr>
      <t>紫红色</t>
    </r>
  </si>
  <si>
    <r>
      <rPr>
        <sz val="10"/>
        <color theme="1"/>
        <rFont val="Calibri"/>
        <charset val="134"/>
      </rPr>
      <t xml:space="preserve">BLUE GRANITE 18-3933 TCX </t>
    </r>
    <r>
      <rPr>
        <sz val="10"/>
        <color theme="1"/>
        <rFont val="宋体"/>
        <charset val="134"/>
      </rPr>
      <t>暗蓝色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</si>
</sst>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5" xfId="52" applyNumberFormat="1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49" fontId="13" fillId="0" borderId="7" xfId="52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52" applyFont="1" applyFill="1" applyBorder="1" applyAlignment="1">
      <alignment horizontal="center" vertical="center" wrapText="1"/>
    </xf>
    <xf numFmtId="49" fontId="13" fillId="0" borderId="9" xfId="52" applyNumberFormat="1" applyFont="1" applyFill="1" applyBorder="1" applyAlignment="1">
      <alignment horizontal="center" vertical="center" wrapText="1"/>
    </xf>
    <xf numFmtId="49" fontId="13" fillId="0" borderId="0" xfId="52" applyNumberFormat="1" applyFont="1" applyFill="1" applyAlignment="1">
      <alignment horizontal="center" vertical="center" wrapText="1"/>
    </xf>
    <xf numFmtId="49" fontId="13" fillId="0" borderId="10" xfId="52" applyNumberFormat="1" applyFont="1" applyFill="1" applyBorder="1" applyAlignment="1">
      <alignment horizontal="center" vertical="center" wrapText="1"/>
    </xf>
    <xf numFmtId="49" fontId="13" fillId="0" borderId="11" xfId="52" applyNumberFormat="1" applyFont="1" applyFill="1" applyBorder="1" applyAlignment="1">
      <alignment horizontal="center" vertical="center" wrapText="1"/>
    </xf>
    <xf numFmtId="49" fontId="13" fillId="0" borderId="12" xfId="52" applyNumberFormat="1" applyFont="1" applyFill="1" applyBorder="1" applyAlignment="1">
      <alignment horizontal="center" vertical="center" wrapText="1"/>
    </xf>
    <xf numFmtId="49" fontId="13" fillId="0" borderId="1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009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08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N15" sqref="N15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46102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5040</v>
      </c>
      <c r="G8" s="30">
        <f>H8-F8</f>
        <v>160</v>
      </c>
      <c r="H8" s="28">
        <v>5200</v>
      </c>
      <c r="I8" s="31" t="s">
        <v>33</v>
      </c>
      <c r="J8" s="32"/>
      <c r="K8" s="32"/>
      <c r="L8" s="33"/>
      <c r="M8" s="21"/>
    </row>
    <row r="9" s="1" customFormat="1" ht="24" customHeight="1" spans="1:13">
      <c r="A9" s="34"/>
      <c r="B9" s="35"/>
      <c r="C9" s="34"/>
      <c r="D9" s="27" t="s">
        <v>34</v>
      </c>
      <c r="E9" s="28"/>
      <c r="F9" s="29">
        <v>2520</v>
      </c>
      <c r="G9" s="30">
        <f>H9-F9</f>
        <v>80</v>
      </c>
      <c r="H9" s="28">
        <v>2600</v>
      </c>
      <c r="I9" s="36"/>
      <c r="J9" s="37"/>
      <c r="K9" s="37"/>
      <c r="L9" s="38"/>
      <c r="M9" s="21"/>
    </row>
    <row r="10" s="1" customFormat="1" ht="24" customHeight="1" spans="1:13">
      <c r="A10" s="34"/>
      <c r="B10" s="35"/>
      <c r="C10" s="34"/>
      <c r="D10" s="27" t="s">
        <v>35</v>
      </c>
      <c r="E10" s="28"/>
      <c r="F10" s="29">
        <v>2520</v>
      </c>
      <c r="G10" s="30">
        <f>H10-F10</f>
        <v>80</v>
      </c>
      <c r="H10" s="28">
        <v>2600</v>
      </c>
      <c r="I10" s="36"/>
      <c r="J10" s="37"/>
      <c r="K10" s="37"/>
      <c r="L10" s="38"/>
      <c r="M10" s="21"/>
    </row>
    <row r="11" s="1" customFormat="1" ht="24" customHeight="1" spans="1:13">
      <c r="A11" s="34"/>
      <c r="B11" s="35"/>
      <c r="C11" s="34"/>
      <c r="D11" s="27" t="s">
        <v>36</v>
      </c>
      <c r="E11" s="28"/>
      <c r="F11" s="29">
        <v>2520</v>
      </c>
      <c r="G11" s="30">
        <f>H11-F11</f>
        <v>80</v>
      </c>
      <c r="H11" s="28">
        <v>2600</v>
      </c>
      <c r="I11" s="39"/>
      <c r="J11" s="40"/>
      <c r="K11" s="40"/>
      <c r="L11" s="41"/>
      <c r="M11" s="21"/>
    </row>
    <row r="12" ht="20" customHeight="1" spans="1:13">
      <c r="A12" s="42"/>
      <c r="B12" s="43"/>
      <c r="C12" s="42"/>
      <c r="D12" s="28"/>
      <c r="E12" s="44"/>
      <c r="F12" s="45"/>
      <c r="G12" s="30"/>
      <c r="H12" s="42"/>
      <c r="I12" s="44"/>
      <c r="J12" s="46"/>
      <c r="K12" s="46"/>
      <c r="L12" s="44"/>
      <c r="M12" s="47"/>
    </row>
    <row r="13" spans="1:13">
      <c r="A13" s="48"/>
      <c r="B13" s="48"/>
      <c r="C13" s="48"/>
      <c r="D13" s="48"/>
      <c r="E13" s="48"/>
      <c r="F13" s="48">
        <f>SUM(F8:F12)</f>
        <v>12600</v>
      </c>
      <c r="G13" s="49">
        <f>SUM(G8:G12)</f>
        <v>400</v>
      </c>
      <c r="H13" s="48">
        <f>SUM(H8:H12)</f>
        <v>13000</v>
      </c>
      <c r="I13" s="50"/>
      <c r="J13" s="51"/>
      <c r="K13" s="51"/>
      <c r="L13" s="48"/>
    </row>
    <row r="14" spans="1:13">
      <c r="G14"/>
    </row>
  </sheetData>
  <mergeCells count="8">
    <mergeCell ref="A1:L1"/>
    <mergeCell ref="A2:L2"/>
    <mergeCell ref="E3:F3"/>
    <mergeCell ref="A8:A11"/>
    <mergeCell ref="B8:B11"/>
    <mergeCell ref="C8:C11"/>
    <mergeCell ref="M6:M7"/>
    <mergeCell ref="I8:L11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S26030549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2026-03-21T08:39:58Z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