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<sst xmlns="http://schemas.openxmlformats.org/spreadsheetml/2006/main" count="33" uniqueCount="33">
  <si>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</si>
  <si>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</si>
  <si>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</si>
  <si>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</si>
  <si>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邮政快递：8431002648713</t>
  </si>
  <si>
    <t xml:space="preserve">收件地址：潘娜，15256545763，浙江省杭州市拱墅区半山街道春蓝支路556号桃园时代大厦1幢16楼，杭州依蕊丝服饰有限公司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</si>
  <si>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</si>
  <si>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</si>
  <si>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</si>
  <si>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</si>
  <si>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</si>
  <si>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</si>
  <si>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</si>
  <si>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</si>
  <si>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</si>
  <si>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</si>
  <si>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</si>
  <si>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</si>
  <si>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</si>
  <si>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</si>
  <si>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</si>
  <si>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</si>
  <si>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</si>
  <si>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</si>
  <si>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</si>
  <si>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</si>
  <si>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</si>
  <si>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</si>
  <si>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RHZYRSTEMPE001</t>
  </si>
  <si>
    <t>PCJC26002-cord T3挂绳，5315</t>
  </si>
  <si>
    <t>47387&amp;47388-BELGRAVIA 款，890，
47394&amp;47395-QUAI 款，520，
47402&amp;47403-NAVIGLI 款，660，
47404&amp;47405-PIAZZA 款，700，
47474&amp;47475-NATALIE 款，510，
47476&amp;47477-CLAUDIA 款，550，
47478&amp;47479-RON 款，485，
47480&amp;47481-NEROLI 款，1000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</si>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</sst>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6.625" style="2" customWidth="1"/>
    <col min="2" max="2" width="21.95" style="2" customWidth="1"/>
    <col min="3" max="3" width="24.775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171" customHeight="1" spans="1:11">
      <c r="A9" s="26" t="s">
        <v>28</v>
      </c>
      <c r="B9" s="26" t="s">
        <v>29</v>
      </c>
      <c r="C9" s="27" t="s">
        <v>30</v>
      </c>
      <c r="D9" s="28">
        <v>5315</v>
      </c>
      <c r="E9" s="29">
        <f>+D9*0.05</f>
        <v>265.75</v>
      </c>
      <c r="F9" s="29">
        <f>+D9+E9</f>
        <v>5580.75</v>
      </c>
      <c r="G9" s="30">
        <v>1</v>
      </c>
      <c r="H9" s="30">
        <f>I9-0.15</f>
        <v>1.26</v>
      </c>
      <c r="I9" s="37">
        <v>1.41</v>
      </c>
      <c r="J9" s="37" t="s">
        <v>31</v>
      </c>
      <c r="K9" s="30">
        <v>0.007</v>
      </c>
    </row>
    <row r="10" customFormat="1" ht="3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5315</v>
      </c>
      <c r="E11" s="35">
        <f>SUM(E9:E9)</f>
        <v>265.75</v>
      </c>
      <c r="F11" s="35">
        <f>SUM(F9:F9)</f>
        <v>5580.75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2026-03-15T09:31:58Z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