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<sst xmlns="http://schemas.openxmlformats.org/spreadsheetml/2006/main" count="33" uniqueCount="33">
  <si>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</si>
  <si>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</si>
  <si>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SF1567748061975</t>
  </si>
  <si>
    <t>义乌市文楠饰品有限公司  浙江省金华市义乌市廿三里镇武溪北街23号E栋6楼  小张 18166043314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</si>
  <si>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</si>
  <si>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</si>
  <si>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</si>
  <si>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</si>
  <si>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</si>
  <si>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</si>
  <si>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</si>
  <si>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</si>
  <si>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</si>
  <si>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</si>
  <si>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</si>
  <si>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</si>
  <si>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</si>
  <si>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</si>
  <si>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</si>
  <si>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</si>
  <si>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</si>
  <si>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</si>
  <si>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</si>
  <si>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</si>
  <si>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</si>
  <si>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</si>
  <si>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TCSTR105</t>
  </si>
  <si>
    <t>37346ND 
Rfid price hangtag</t>
  </si>
  <si>
    <t>3062/108/400</t>
  </si>
  <si>
    <t>po46810</t>
  </si>
  <si>
    <t>1/1</t>
  </si>
  <si>
    <t>32*32*31</t>
  </si>
  <si>
    <t>少80pcs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</si>
</sst>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46104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5000</v>
      </c>
      <c r="G8" s="33">
        <f>H8-F8</f>
        <v>-30</v>
      </c>
      <c r="H8" s="34">
        <f>5056-6-80</f>
        <v>4970</v>
      </c>
      <c r="I8" s="35" t="s">
        <v>30</v>
      </c>
      <c r="J8" s="33">
        <v>9.1</v>
      </c>
      <c r="K8" s="33">
        <v>9.7</v>
      </c>
      <c r="L8" s="33" t="s">
        <v>31</v>
      </c>
      <c r="M8" s="2" t="s">
        <v>32</v>
      </c>
    </row>
    <row r="9" s="2" customFormat="1" ht="33" customHeight="1" spans="1:13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3">
      <c r="A10" s="37"/>
      <c r="B10" s="38"/>
      <c r="C10" s="39"/>
      <c r="D10" s="39"/>
      <c r="E10" s="39"/>
      <c r="F10" s="39">
        <f>SUM(F8:F9)</f>
        <v>5000</v>
      </c>
      <c r="G10" s="39">
        <f>SUM(G8:G9)</f>
        <v>-30</v>
      </c>
      <c r="H10" s="39">
        <f>SUM(H8:H9)</f>
        <v>4970</v>
      </c>
      <c r="I10" s="40"/>
      <c r="J10" s="41"/>
      <c r="K10" s="42"/>
      <c r="L10" s="43"/>
    </row>
    <row r="11" s="2" customFormat="1" spans="1:13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2026-03-23T11:31:29Z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