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<sst xmlns="http://schemas.openxmlformats.org/spreadsheetml/2006/main" count="33" uniqueCount="33">
  <si>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</si>
  <si>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</si>
  <si>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</si>
  <si>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</si>
  <si>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联昊通：901529056483</t>
  </si>
  <si>
    <t>收件地址：罗先生，17768145291，广州市花都区空港电商国际产业园A7栋15号门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</si>
  <si>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</si>
  <si>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</si>
  <si>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</si>
  <si>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</si>
  <si>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</si>
  <si>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</si>
  <si>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</si>
  <si>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</si>
  <si>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</si>
  <si>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</si>
  <si>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</si>
  <si>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</si>
  <si>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</si>
  <si>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</si>
  <si>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</si>
  <si>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</si>
  <si>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</si>
  <si>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</si>
  <si>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</si>
  <si>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</si>
  <si>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</si>
  <si>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</si>
  <si>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</si>
  <si>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RBSKCAMBK006</t>
  </si>
  <si>
    <t>MRBCGEN001-白色吊绳-32CM，9万，分3万*3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</si>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</sst>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topLeftCell="A2" workbookViewId="0">
      <selection activeCell="I14" sqref="I14:I15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/>
      <c r="D9" s="28">
        <f>30000*3</f>
        <v>90000</v>
      </c>
      <c r="E9" s="29">
        <f>+D9*0.05</f>
        <v>4500</v>
      </c>
      <c r="F9" s="29">
        <f>+D9+E9</f>
        <v>94500</v>
      </c>
      <c r="G9" s="30">
        <v>3</v>
      </c>
      <c r="H9" s="30">
        <f>I9-0.82</f>
        <v>13.78</v>
      </c>
      <c r="I9" s="37">
        <v>14.6</v>
      </c>
      <c r="J9" s="37" t="s">
        <v>31</v>
      </c>
      <c r="K9" s="30">
        <v>0.048</v>
      </c>
      <c r="L9" s="30">
        <f>I9*G9</f>
        <v>43.8</v>
      </c>
    </row>
    <row r="10" customFormat="1" ht="46.95" customHeight="1" spans="1:12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  <c r="L10" s="33"/>
    </row>
    <row r="11" ht="46.95" customHeight="1" spans="1:12">
      <c r="A11" s="31" t="s">
        <v>32</v>
      </c>
      <c r="B11" s="32"/>
      <c r="C11" s="32"/>
      <c r="D11" s="35">
        <f>SUM(D9:D9)</f>
        <v>90000</v>
      </c>
      <c r="E11" s="35">
        <f>SUM(E9:E9)</f>
        <v>4500</v>
      </c>
      <c r="F11" s="35">
        <f>SUM(F9:F9)</f>
        <v>94500</v>
      </c>
      <c r="G11" s="35">
        <f>SUM(G9:G9)</f>
        <v>3</v>
      </c>
      <c r="H11" s="35"/>
      <c r="I11" s="35"/>
      <c r="J11" s="35"/>
      <c r="K11" s="35"/>
      <c r="L11" s="35">
        <f>SUM(L9)</f>
        <v>43.8</v>
      </c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