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<sst xmlns="http://schemas.openxmlformats.org/spreadsheetml/2006/main" count="143" uniqueCount="62">
  <si>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</si>
  <si>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</si>
  <si>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</si>
  <si>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</si>
  <si>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sf0226510793284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</si>
  <si>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</si>
  <si>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</si>
  <si>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</si>
  <si>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</si>
  <si>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</si>
  <si>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</si>
  <si>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</si>
  <si>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</si>
  <si>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</si>
  <si>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</si>
  <si>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</si>
  <si>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</si>
  <si>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</si>
  <si>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</si>
  <si>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</si>
  <si>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</si>
  <si>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</si>
  <si>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</si>
  <si>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</si>
  <si>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</si>
  <si>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</si>
  <si>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</si>
  <si>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</si>
  <si>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S26032609 
PO00450 ET090648</t>
  </si>
  <si>
    <t>TYPE15</t>
  </si>
  <si>
    <t xml:space="preserve"> 5509</t>
  </si>
  <si>
    <t xml:space="preserve">  4</t>
  </si>
  <si>
    <t>20*30*40</t>
  </si>
  <si>
    <t xml:space="preserve"> 5519</t>
  </si>
  <si>
    <t xml:space="preserve">  2</t>
  </si>
  <si>
    <t xml:space="preserve"> 5540</t>
  </si>
  <si>
    <t xml:space="preserve">  1</t>
  </si>
  <si>
    <t xml:space="preserve"> 5543</t>
  </si>
  <si>
    <t xml:space="preserve">  3</t>
  </si>
  <si>
    <t xml:space="preserve"> 5547</t>
  </si>
  <si>
    <t xml:space="preserve"> 5582</t>
  </si>
  <si>
    <t xml:space="preserve"> 5622</t>
  </si>
  <si>
    <t xml:space="preserve">  9</t>
  </si>
  <si>
    <t xml:space="preserve"> 5624</t>
  </si>
  <si>
    <t xml:space="preserve"> 5734</t>
  </si>
  <si>
    <t xml:space="preserve"> 5747</t>
  </si>
  <si>
    <t xml:space="preserve"> 5751</t>
  </si>
  <si>
    <t xml:space="preserve"> 5762</t>
  </si>
  <si>
    <t xml:space="preserve"> 5765</t>
  </si>
  <si>
    <t xml:space="preserve">  6</t>
  </si>
  <si>
    <t xml:space="preserve"> 5775</t>
  </si>
  <si>
    <t xml:space="preserve"> 5776</t>
  </si>
  <si>
    <t xml:space="preserve"> 5886</t>
  </si>
  <si>
    <t xml:space="preserve"> 5889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</si>
  <si>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</si>
  <si>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</si>
  <si>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</si>
  <si>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</si>
  <si>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</si>
  <si>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</si>
  <si>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TYPE 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</si>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</sst>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38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top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180" fontId="1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1</xdr:row>
      <xdr:rowOff>9525</xdr:rowOff>
    </xdr:from>
    <xdr:to>
      <xdr:col>11</xdr:col>
      <xdr:colOff>619760</xdr:colOff>
      <xdr:row>3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9875" y="342900"/>
          <a:ext cx="2219960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F4" sqref="F4:G4"/>
    </sheetView>
  </sheetViews>
  <sheetFormatPr defaultColWidth="9" defaultRowHeight="13.5"/>
  <cols>
    <col min="1" max="1" width="17.875" style="10" customWidth="1"/>
    <col min="2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46107</v>
      </c>
      <c r="G3" s="14"/>
      <c r="H3" s="15"/>
      <c r="I3" s="16"/>
      <c r="J3" s="16"/>
      <c r="K3" s="16"/>
      <c r="L3" s="16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7" t="s">
        <v>4</v>
      </c>
      <c r="G4" s="17"/>
      <c r="H4" s="18"/>
      <c r="I4" s="18"/>
      <c r="J4" s="18"/>
      <c r="K4" s="19"/>
      <c r="L4" s="19"/>
      <c r="M4" s="19"/>
    </row>
    <row r="5" s="10" customFormat="1" ht="25.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s="10" customFormat="1" ht="24.75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s="10" customFormat="1" ht="20" customHeight="1" spans="1:13">
      <c r="A7" s="36" t="s">
        <v>28</v>
      </c>
      <c r="B7" s="37" t="s">
        <v>29</v>
      </c>
      <c r="C7" s="5" t="s">
        <v>30</v>
      </c>
      <c r="D7" s="5" t="s">
        <v>31</v>
      </c>
      <c r="E7" s="38"/>
      <c r="F7" s="5">
        <v>1664</v>
      </c>
      <c r="G7" s="39">
        <f>F7*0.02</f>
        <v>33.28</v>
      </c>
      <c r="H7" s="39">
        <f>SUM(F7:G7)</f>
        <v>1697.28</v>
      </c>
      <c r="I7" s="40">
        <v>46024</v>
      </c>
      <c r="J7" s="37">
        <v>6.8</v>
      </c>
      <c r="K7" s="37">
        <v>7.2</v>
      </c>
      <c r="L7" s="37" t="s">
        <v>32</v>
      </c>
      <c r="M7" s="41"/>
    </row>
    <row r="8" s="10" customFormat="1" ht="20" customHeight="1" spans="1:13">
      <c r="A8" s="36"/>
      <c r="B8" s="42"/>
      <c r="C8" s="5" t="s">
        <v>30</v>
      </c>
      <c r="D8" s="5" t="s">
        <v>31</v>
      </c>
      <c r="E8" s="38"/>
      <c r="F8" s="5">
        <v>1664</v>
      </c>
      <c r="G8" s="39">
        <f t="shared" ref="G8:G41" si="0">F8*0.02</f>
        <v>33.28</v>
      </c>
      <c r="H8" s="39">
        <f t="shared" ref="H8:H41" si="1">SUM(F8:G8)</f>
        <v>1697.28</v>
      </c>
      <c r="I8" s="43"/>
      <c r="J8" s="42"/>
      <c r="K8" s="42"/>
      <c r="L8" s="42"/>
      <c r="M8" s="41"/>
    </row>
    <row r="9" s="10" customFormat="1" ht="20" customHeight="1" spans="1:13">
      <c r="A9" s="36"/>
      <c r="B9" s="42"/>
      <c r="C9" s="5" t="s">
        <v>33</v>
      </c>
      <c r="D9" s="5" t="s">
        <v>34</v>
      </c>
      <c r="E9" s="38"/>
      <c r="F9" s="5">
        <v>1269</v>
      </c>
      <c r="G9" s="39">
        <f t="shared" si="0"/>
        <v>25.38</v>
      </c>
      <c r="H9" s="39">
        <f t="shared" si="1"/>
        <v>1294.38</v>
      </c>
      <c r="I9" s="43"/>
      <c r="J9" s="42"/>
      <c r="K9" s="42"/>
      <c r="L9" s="42"/>
      <c r="M9" s="41"/>
    </row>
    <row r="10" s="10" customFormat="1" ht="20" customHeight="1" spans="1:13">
      <c r="A10" s="36"/>
      <c r="B10" s="42"/>
      <c r="C10" s="5" t="s">
        <v>33</v>
      </c>
      <c r="D10" s="5" t="s">
        <v>34</v>
      </c>
      <c r="E10" s="38"/>
      <c r="F10" s="5">
        <v>1269</v>
      </c>
      <c r="G10" s="39">
        <f t="shared" si="0"/>
        <v>25.38</v>
      </c>
      <c r="H10" s="39">
        <f t="shared" si="1"/>
        <v>1294.38</v>
      </c>
      <c r="I10" s="43"/>
      <c r="J10" s="42"/>
      <c r="K10" s="42"/>
      <c r="L10" s="42"/>
      <c r="M10" s="41"/>
    </row>
    <row r="11" s="10" customFormat="1" ht="20" customHeight="1" spans="1:13">
      <c r="A11" s="36"/>
      <c r="B11" s="42"/>
      <c r="C11" s="5" t="s">
        <v>35</v>
      </c>
      <c r="D11" s="5" t="s">
        <v>36</v>
      </c>
      <c r="E11" s="38"/>
      <c r="F11" s="5">
        <v>339</v>
      </c>
      <c r="G11" s="39">
        <f t="shared" si="0"/>
        <v>6.78</v>
      </c>
      <c r="H11" s="39">
        <f t="shared" si="1"/>
        <v>345.78</v>
      </c>
      <c r="I11" s="43"/>
      <c r="J11" s="42"/>
      <c r="K11" s="42"/>
      <c r="L11" s="42"/>
      <c r="M11" s="41"/>
    </row>
    <row r="12" s="10" customFormat="1" ht="20" customHeight="1" spans="1:13">
      <c r="A12" s="36"/>
      <c r="B12" s="42"/>
      <c r="C12" s="5" t="s">
        <v>35</v>
      </c>
      <c r="D12" s="5" t="s">
        <v>36</v>
      </c>
      <c r="E12" s="38"/>
      <c r="F12" s="5">
        <v>339</v>
      </c>
      <c r="G12" s="39">
        <f t="shared" si="0"/>
        <v>6.78</v>
      </c>
      <c r="H12" s="39">
        <f t="shared" si="1"/>
        <v>345.78</v>
      </c>
      <c r="I12" s="43"/>
      <c r="J12" s="42"/>
      <c r="K12" s="42"/>
      <c r="L12" s="42"/>
      <c r="M12" s="41"/>
    </row>
    <row r="13" s="10" customFormat="1" ht="20" customHeight="1" spans="1:13">
      <c r="A13" s="36"/>
      <c r="B13" s="42"/>
      <c r="C13" s="5" t="s">
        <v>37</v>
      </c>
      <c r="D13" s="5" t="s">
        <v>38</v>
      </c>
      <c r="E13" s="38"/>
      <c r="F13" s="5">
        <v>4213</v>
      </c>
      <c r="G13" s="39">
        <f t="shared" si="0"/>
        <v>84.26</v>
      </c>
      <c r="H13" s="39">
        <f t="shared" si="1"/>
        <v>4297.26</v>
      </c>
      <c r="I13" s="43"/>
      <c r="J13" s="42"/>
      <c r="K13" s="42"/>
      <c r="L13" s="42"/>
      <c r="M13" s="41"/>
    </row>
    <row r="14" s="10" customFormat="1" ht="20" customHeight="1" spans="1:13">
      <c r="A14" s="36"/>
      <c r="B14" s="42"/>
      <c r="C14" s="5" t="s">
        <v>37</v>
      </c>
      <c r="D14" s="5" t="s">
        <v>38</v>
      </c>
      <c r="E14" s="38"/>
      <c r="F14" s="5">
        <v>4213</v>
      </c>
      <c r="G14" s="39">
        <f t="shared" si="0"/>
        <v>84.26</v>
      </c>
      <c r="H14" s="39">
        <f t="shared" si="1"/>
        <v>4297.26</v>
      </c>
      <c r="I14" s="43"/>
      <c r="J14" s="42"/>
      <c r="K14" s="42"/>
      <c r="L14" s="42"/>
      <c r="M14" s="41"/>
    </row>
    <row r="15" s="10" customFormat="1" ht="20" customHeight="1" spans="1:13">
      <c r="A15" s="36"/>
      <c r="B15" s="42"/>
      <c r="C15" s="5" t="s">
        <v>39</v>
      </c>
      <c r="D15" s="5" t="s">
        <v>34</v>
      </c>
      <c r="E15" s="38"/>
      <c r="F15" s="5">
        <v>1347</v>
      </c>
      <c r="G15" s="39">
        <f t="shared" si="0"/>
        <v>26.94</v>
      </c>
      <c r="H15" s="39">
        <f t="shared" si="1"/>
        <v>1373.94</v>
      </c>
      <c r="I15" s="43"/>
      <c r="J15" s="42"/>
      <c r="K15" s="42"/>
      <c r="L15" s="42"/>
      <c r="M15" s="41"/>
    </row>
    <row r="16" s="10" customFormat="1" ht="20" customHeight="1" spans="1:13">
      <c r="A16" s="36"/>
      <c r="B16" s="42"/>
      <c r="C16" s="5" t="s">
        <v>39</v>
      </c>
      <c r="D16" s="5" t="s">
        <v>34</v>
      </c>
      <c r="E16" s="38"/>
      <c r="F16" s="5">
        <v>1347</v>
      </c>
      <c r="G16" s="39">
        <f t="shared" si="0"/>
        <v>26.94</v>
      </c>
      <c r="H16" s="39">
        <f t="shared" si="1"/>
        <v>1373.94</v>
      </c>
      <c r="I16" s="43"/>
      <c r="J16" s="42"/>
      <c r="K16" s="42"/>
      <c r="L16" s="42"/>
      <c r="M16" s="41"/>
    </row>
    <row r="17" s="10" customFormat="1" ht="20" customHeight="1" spans="1:13">
      <c r="A17" s="36"/>
      <c r="B17" s="42"/>
      <c r="C17" s="5" t="s">
        <v>40</v>
      </c>
      <c r="D17" s="5" t="s">
        <v>31</v>
      </c>
      <c r="E17" s="38"/>
      <c r="F17" s="5">
        <v>1128</v>
      </c>
      <c r="G17" s="39">
        <f t="shared" si="0"/>
        <v>22.56</v>
      </c>
      <c r="H17" s="39">
        <f t="shared" si="1"/>
        <v>1150.56</v>
      </c>
      <c r="I17" s="43"/>
      <c r="J17" s="42"/>
      <c r="K17" s="42"/>
      <c r="L17" s="42"/>
      <c r="M17" s="41"/>
    </row>
    <row r="18" s="10" customFormat="1" ht="20" customHeight="1" spans="1:13">
      <c r="A18" s="36"/>
      <c r="B18" s="42"/>
      <c r="C18" s="5" t="s">
        <v>40</v>
      </c>
      <c r="D18" s="5" t="s">
        <v>31</v>
      </c>
      <c r="E18" s="38"/>
      <c r="F18" s="5">
        <v>1128</v>
      </c>
      <c r="G18" s="39">
        <f t="shared" si="0"/>
        <v>22.56</v>
      </c>
      <c r="H18" s="39">
        <f t="shared" si="1"/>
        <v>1150.56</v>
      </c>
      <c r="I18" s="43"/>
      <c r="J18" s="42"/>
      <c r="K18" s="42"/>
      <c r="L18" s="42"/>
      <c r="M18" s="41"/>
    </row>
    <row r="19" s="10" customFormat="1" ht="20" customHeight="1" spans="1:13">
      <c r="A19" s="36"/>
      <c r="B19" s="42"/>
      <c r="C19" s="5" t="s">
        <v>41</v>
      </c>
      <c r="D19" s="5" t="s">
        <v>42</v>
      </c>
      <c r="E19" s="38"/>
      <c r="F19" s="5">
        <v>3463</v>
      </c>
      <c r="G19" s="39">
        <f t="shared" si="0"/>
        <v>69.26</v>
      </c>
      <c r="H19" s="39">
        <f t="shared" si="1"/>
        <v>3532.26</v>
      </c>
      <c r="I19" s="43"/>
      <c r="J19" s="42"/>
      <c r="K19" s="42"/>
      <c r="L19" s="42"/>
      <c r="M19" s="41"/>
    </row>
    <row r="20" s="10" customFormat="1" ht="20" customHeight="1" spans="1:13">
      <c r="A20" s="36"/>
      <c r="B20" s="42"/>
      <c r="C20" s="5" t="s">
        <v>41</v>
      </c>
      <c r="D20" s="5" t="s">
        <v>42</v>
      </c>
      <c r="E20" s="38"/>
      <c r="F20" s="5">
        <v>3463</v>
      </c>
      <c r="G20" s="39">
        <f t="shared" si="0"/>
        <v>69.26</v>
      </c>
      <c r="H20" s="39">
        <f t="shared" si="1"/>
        <v>3532.26</v>
      </c>
      <c r="I20" s="43"/>
      <c r="J20" s="42"/>
      <c r="K20" s="42"/>
      <c r="L20" s="42"/>
      <c r="M20" s="41"/>
    </row>
    <row r="21" s="10" customFormat="1" ht="20" customHeight="1" spans="1:13">
      <c r="A21" s="36"/>
      <c r="B21" s="42"/>
      <c r="C21" s="5" t="s">
        <v>43</v>
      </c>
      <c r="D21" s="5" t="s">
        <v>42</v>
      </c>
      <c r="E21" s="38"/>
      <c r="F21" s="5">
        <v>600</v>
      </c>
      <c r="G21" s="39">
        <f t="shared" si="0"/>
        <v>12</v>
      </c>
      <c r="H21" s="39">
        <f t="shared" si="1"/>
        <v>612</v>
      </c>
      <c r="I21" s="43"/>
      <c r="J21" s="42"/>
      <c r="K21" s="42"/>
      <c r="L21" s="42"/>
      <c r="M21" s="41"/>
    </row>
    <row r="22" s="10" customFormat="1" ht="20" customHeight="1" spans="1:13">
      <c r="A22" s="36"/>
      <c r="B22" s="42"/>
      <c r="C22" s="5" t="s">
        <v>43</v>
      </c>
      <c r="D22" s="5" t="s">
        <v>42</v>
      </c>
      <c r="E22" s="38"/>
      <c r="F22" s="5">
        <v>600</v>
      </c>
      <c r="G22" s="39">
        <f t="shared" si="0"/>
        <v>12</v>
      </c>
      <c r="H22" s="39">
        <f t="shared" si="1"/>
        <v>612</v>
      </c>
      <c r="I22" s="43"/>
      <c r="J22" s="42"/>
      <c r="K22" s="42"/>
      <c r="L22" s="42"/>
      <c r="M22" s="41"/>
    </row>
    <row r="23" s="10" customFormat="1" ht="20" customHeight="1" spans="1:13">
      <c r="A23" s="36"/>
      <c r="B23" s="42"/>
      <c r="C23" s="5" t="s">
        <v>44</v>
      </c>
      <c r="D23" s="5" t="s">
        <v>31</v>
      </c>
      <c r="E23" s="38"/>
      <c r="F23" s="5">
        <v>1341</v>
      </c>
      <c r="G23" s="39">
        <f t="shared" si="0"/>
        <v>26.82</v>
      </c>
      <c r="H23" s="39">
        <f t="shared" si="1"/>
        <v>1367.82</v>
      </c>
      <c r="I23" s="43"/>
      <c r="J23" s="42"/>
      <c r="K23" s="42"/>
      <c r="L23" s="42"/>
      <c r="M23" s="41"/>
    </row>
    <row r="24" s="10" customFormat="1" ht="20" customHeight="1" spans="1:13">
      <c r="A24" s="36"/>
      <c r="B24" s="42"/>
      <c r="C24" s="5" t="s">
        <v>44</v>
      </c>
      <c r="D24" s="5" t="s">
        <v>31</v>
      </c>
      <c r="E24" s="38"/>
      <c r="F24" s="5">
        <v>1341</v>
      </c>
      <c r="G24" s="39">
        <f t="shared" si="0"/>
        <v>26.82</v>
      </c>
      <c r="H24" s="39">
        <f t="shared" si="1"/>
        <v>1367.82</v>
      </c>
      <c r="I24" s="43"/>
      <c r="J24" s="42"/>
      <c r="K24" s="42"/>
      <c r="L24" s="42"/>
      <c r="M24" s="41"/>
    </row>
    <row r="25" s="10" customFormat="1" ht="20" customHeight="1" spans="1:13">
      <c r="A25" s="36"/>
      <c r="B25" s="42"/>
      <c r="C25" s="5" t="s">
        <v>45</v>
      </c>
      <c r="D25" s="5" t="s">
        <v>36</v>
      </c>
      <c r="E25" s="38"/>
      <c r="F25" s="5">
        <v>1737</v>
      </c>
      <c r="G25" s="39">
        <f t="shared" si="0"/>
        <v>34.74</v>
      </c>
      <c r="H25" s="39">
        <f t="shared" si="1"/>
        <v>1771.74</v>
      </c>
      <c r="I25" s="43"/>
      <c r="J25" s="42"/>
      <c r="K25" s="42"/>
      <c r="L25" s="42"/>
      <c r="M25" s="41"/>
    </row>
    <row r="26" s="10" customFormat="1" ht="20" customHeight="1" spans="1:13">
      <c r="A26" s="36"/>
      <c r="B26" s="42"/>
      <c r="C26" s="5" t="s">
        <v>45</v>
      </c>
      <c r="D26" s="5" t="s">
        <v>36</v>
      </c>
      <c r="E26" s="38"/>
      <c r="F26" s="5">
        <v>1737</v>
      </c>
      <c r="G26" s="39">
        <f t="shared" si="0"/>
        <v>34.74</v>
      </c>
      <c r="H26" s="39">
        <f t="shared" si="1"/>
        <v>1771.74</v>
      </c>
      <c r="I26" s="43"/>
      <c r="J26" s="42"/>
      <c r="K26" s="42"/>
      <c r="L26" s="42"/>
      <c r="M26" s="41"/>
    </row>
    <row r="27" s="10" customFormat="1" ht="20" customHeight="1" spans="1:13">
      <c r="A27" s="36"/>
      <c r="B27" s="42"/>
      <c r="C27" s="5" t="s">
        <v>46</v>
      </c>
      <c r="D27" s="5" t="s">
        <v>36</v>
      </c>
      <c r="E27" s="38"/>
      <c r="F27" s="5">
        <v>415</v>
      </c>
      <c r="G27" s="39">
        <f t="shared" si="0"/>
        <v>8.3</v>
      </c>
      <c r="H27" s="39">
        <f t="shared" si="1"/>
        <v>423.3</v>
      </c>
      <c r="I27" s="43"/>
      <c r="J27" s="42"/>
      <c r="K27" s="42"/>
      <c r="L27" s="42"/>
      <c r="M27" s="41"/>
    </row>
    <row r="28" s="10" customFormat="1" ht="20" customHeight="1" spans="1:13">
      <c r="A28" s="36"/>
      <c r="B28" s="42"/>
      <c r="C28" s="5" t="s">
        <v>46</v>
      </c>
      <c r="D28" s="5" t="s">
        <v>36</v>
      </c>
      <c r="E28" s="38"/>
      <c r="F28" s="5">
        <v>415</v>
      </c>
      <c r="G28" s="39">
        <f t="shared" si="0"/>
        <v>8.3</v>
      </c>
      <c r="H28" s="39">
        <f t="shared" si="1"/>
        <v>423.3</v>
      </c>
      <c r="I28" s="43"/>
      <c r="J28" s="42"/>
      <c r="K28" s="42"/>
      <c r="L28" s="42"/>
      <c r="M28" s="41"/>
    </row>
    <row r="29" s="10" customFormat="1" ht="20" customHeight="1" spans="1:13">
      <c r="A29" s="36"/>
      <c r="B29" s="42"/>
      <c r="C29" s="5" t="s">
        <v>47</v>
      </c>
      <c r="D29" s="5" t="s">
        <v>31</v>
      </c>
      <c r="E29" s="38"/>
      <c r="F29" s="5">
        <v>2788</v>
      </c>
      <c r="G29" s="39">
        <f t="shared" si="0"/>
        <v>55.76</v>
      </c>
      <c r="H29" s="39">
        <f t="shared" si="1"/>
        <v>2843.76</v>
      </c>
      <c r="I29" s="43"/>
      <c r="J29" s="42"/>
      <c r="K29" s="42"/>
      <c r="L29" s="42"/>
      <c r="M29" s="41"/>
    </row>
    <row r="30" s="10" customFormat="1" ht="20" customHeight="1" spans="1:13">
      <c r="A30" s="36"/>
      <c r="B30" s="42"/>
      <c r="C30" s="5" t="s">
        <v>47</v>
      </c>
      <c r="D30" s="5" t="s">
        <v>31</v>
      </c>
      <c r="E30" s="38"/>
      <c r="F30" s="5">
        <v>2788</v>
      </c>
      <c r="G30" s="39">
        <f t="shared" si="0"/>
        <v>55.76</v>
      </c>
      <c r="H30" s="39">
        <f t="shared" si="1"/>
        <v>2843.76</v>
      </c>
      <c r="I30" s="43"/>
      <c r="J30" s="42"/>
      <c r="K30" s="42"/>
      <c r="L30" s="42"/>
      <c r="M30" s="41"/>
    </row>
    <row r="31" s="10" customFormat="1" ht="20" customHeight="1" spans="1:13">
      <c r="A31" s="36"/>
      <c r="B31" s="42"/>
      <c r="C31" s="5" t="s">
        <v>48</v>
      </c>
      <c r="D31" s="5" t="s">
        <v>49</v>
      </c>
      <c r="E31" s="38"/>
      <c r="F31" s="5">
        <v>759</v>
      </c>
      <c r="G31" s="39">
        <f t="shared" si="0"/>
        <v>15.18</v>
      </c>
      <c r="H31" s="39">
        <f t="shared" si="1"/>
        <v>774.18</v>
      </c>
      <c r="I31" s="43"/>
      <c r="J31" s="42"/>
      <c r="K31" s="42"/>
      <c r="L31" s="42"/>
      <c r="M31" s="41"/>
    </row>
    <row r="32" s="10" customFormat="1" ht="20" customHeight="1" spans="1:13">
      <c r="A32" s="36"/>
      <c r="B32" s="42"/>
      <c r="C32" s="5" t="s">
        <v>48</v>
      </c>
      <c r="D32" s="5" t="s">
        <v>49</v>
      </c>
      <c r="E32" s="38"/>
      <c r="F32" s="5">
        <v>759</v>
      </c>
      <c r="G32" s="39">
        <f t="shared" si="0"/>
        <v>15.18</v>
      </c>
      <c r="H32" s="39">
        <f t="shared" si="1"/>
        <v>774.18</v>
      </c>
      <c r="I32" s="43"/>
      <c r="J32" s="42"/>
      <c r="K32" s="42"/>
      <c r="L32" s="42"/>
      <c r="M32" s="41"/>
    </row>
    <row r="33" s="10" customFormat="1" ht="20" customHeight="1" spans="1:13">
      <c r="A33" s="36"/>
      <c r="B33" s="42"/>
      <c r="C33" s="5" t="s">
        <v>50</v>
      </c>
      <c r="D33" s="5" t="s">
        <v>36</v>
      </c>
      <c r="E33" s="38"/>
      <c r="F33" s="5">
        <v>696</v>
      </c>
      <c r="G33" s="39">
        <f t="shared" si="0"/>
        <v>13.92</v>
      </c>
      <c r="H33" s="39">
        <f t="shared" si="1"/>
        <v>709.92</v>
      </c>
      <c r="I33" s="43"/>
      <c r="J33" s="42"/>
      <c r="K33" s="42"/>
      <c r="L33" s="42"/>
      <c r="M33" s="41"/>
    </row>
    <row r="34" s="10" customFormat="1" ht="20" customHeight="1" spans="1:13">
      <c r="A34" s="36"/>
      <c r="B34" s="42"/>
      <c r="C34" s="5" t="s">
        <v>50</v>
      </c>
      <c r="D34" s="5" t="s">
        <v>36</v>
      </c>
      <c r="E34" s="38"/>
      <c r="F34" s="5">
        <v>696</v>
      </c>
      <c r="G34" s="39">
        <f t="shared" si="0"/>
        <v>13.92</v>
      </c>
      <c r="H34" s="39">
        <f t="shared" si="1"/>
        <v>709.92</v>
      </c>
      <c r="I34" s="43"/>
      <c r="J34" s="42"/>
      <c r="K34" s="42"/>
      <c r="L34" s="42"/>
      <c r="M34" s="41"/>
    </row>
    <row r="35" s="10" customFormat="1" ht="20" customHeight="1" spans="1:13">
      <c r="A35" s="36"/>
      <c r="B35" s="42"/>
      <c r="C35" s="5" t="s">
        <v>51</v>
      </c>
      <c r="D35" s="5" t="s">
        <v>38</v>
      </c>
      <c r="E35" s="44"/>
      <c r="F35" s="5">
        <v>686</v>
      </c>
      <c r="G35" s="39">
        <f t="shared" si="0"/>
        <v>13.72</v>
      </c>
      <c r="H35" s="39">
        <f t="shared" si="1"/>
        <v>699.72</v>
      </c>
      <c r="I35" s="43"/>
      <c r="J35" s="42"/>
      <c r="K35" s="42"/>
      <c r="L35" s="42"/>
      <c r="M35" s="45"/>
    </row>
    <row r="36" s="10" customFormat="1" ht="20" customHeight="1" spans="1:13">
      <c r="A36" s="36"/>
      <c r="B36" s="42"/>
      <c r="C36" s="5" t="s">
        <v>51</v>
      </c>
      <c r="D36" s="5" t="s">
        <v>38</v>
      </c>
      <c r="E36" s="44"/>
      <c r="F36" s="5">
        <v>686</v>
      </c>
      <c r="G36" s="39">
        <f t="shared" si="0"/>
        <v>13.72</v>
      </c>
      <c r="H36" s="39">
        <f t="shared" si="1"/>
        <v>699.72</v>
      </c>
      <c r="I36" s="43"/>
      <c r="J36" s="42"/>
      <c r="K36" s="42"/>
      <c r="L36" s="42"/>
      <c r="M36" s="45"/>
    </row>
    <row r="37" s="10" customFormat="1" ht="20" customHeight="1" spans="1:13">
      <c r="A37" s="36"/>
      <c r="B37" s="42"/>
      <c r="C37" s="5" t="s">
        <v>52</v>
      </c>
      <c r="D37" s="5" t="s">
        <v>36</v>
      </c>
      <c r="E37" s="44"/>
      <c r="F37" s="5">
        <v>567</v>
      </c>
      <c r="G37" s="39">
        <f t="shared" si="0"/>
        <v>11.34</v>
      </c>
      <c r="H37" s="39">
        <f t="shared" si="1"/>
        <v>578.34</v>
      </c>
      <c r="I37" s="43"/>
      <c r="J37" s="42"/>
      <c r="K37" s="42"/>
      <c r="L37" s="42"/>
      <c r="M37" s="45"/>
    </row>
    <row r="38" s="10" customFormat="1" ht="20" customHeight="1" spans="1:13">
      <c r="A38" s="36"/>
      <c r="B38" s="42"/>
      <c r="C38" s="5" t="s">
        <v>52</v>
      </c>
      <c r="D38" s="5" t="s">
        <v>36</v>
      </c>
      <c r="E38" s="44"/>
      <c r="F38" s="5">
        <v>567</v>
      </c>
      <c r="G38" s="39">
        <f t="shared" si="0"/>
        <v>11.34</v>
      </c>
      <c r="H38" s="39">
        <f t="shared" si="1"/>
        <v>578.34</v>
      </c>
      <c r="I38" s="43"/>
      <c r="J38" s="42"/>
      <c r="K38" s="42"/>
      <c r="L38" s="42"/>
      <c r="M38" s="45"/>
    </row>
    <row r="39" s="10" customFormat="1" ht="20" customHeight="1" spans="1:13">
      <c r="A39" s="36"/>
      <c r="B39" s="42"/>
      <c r="C39" s="5" t="s">
        <v>53</v>
      </c>
      <c r="D39" s="5" t="s">
        <v>38</v>
      </c>
      <c r="E39" s="44"/>
      <c r="F39" s="5">
        <v>349</v>
      </c>
      <c r="G39" s="39">
        <f t="shared" si="0"/>
        <v>6.98</v>
      </c>
      <c r="H39" s="39">
        <f t="shared" si="1"/>
        <v>355.98</v>
      </c>
      <c r="I39" s="43"/>
      <c r="J39" s="42"/>
      <c r="K39" s="42"/>
      <c r="L39" s="42"/>
      <c r="M39" s="45"/>
    </row>
    <row r="40" s="10" customFormat="1" ht="20" customHeight="1" spans="1:13">
      <c r="A40" s="36"/>
      <c r="B40" s="42"/>
      <c r="C40" s="5" t="s">
        <v>53</v>
      </c>
      <c r="D40" s="5" t="s">
        <v>38</v>
      </c>
      <c r="E40" s="44"/>
      <c r="F40" s="5">
        <v>349</v>
      </c>
      <c r="G40" s="39">
        <f t="shared" si="0"/>
        <v>6.98</v>
      </c>
      <c r="H40" s="39">
        <f t="shared" si="1"/>
        <v>355.98</v>
      </c>
      <c r="I40" s="43"/>
      <c r="J40" s="42"/>
      <c r="K40" s="42"/>
      <c r="L40" s="42"/>
      <c r="M40" s="45"/>
    </row>
    <row r="41" s="10" customFormat="1" ht="15" spans="1:13">
      <c r="A41" s="46" t="s">
        <v>54</v>
      </c>
      <c r="B41" s="47"/>
      <c r="C41" s="48"/>
      <c r="D41" s="48"/>
      <c r="E41" s="49"/>
      <c r="F41" s="50">
        <f>SUM(F7:F40)</f>
        <v>46722</v>
      </c>
      <c r="G41" s="39">
        <f t="shared" si="0"/>
        <v>934.44</v>
      </c>
      <c r="H41" s="39">
        <f t="shared" si="1"/>
        <v>47656.44</v>
      </c>
      <c r="I41" s="47"/>
      <c r="J41" s="47"/>
      <c r="K41" s="47"/>
      <c r="L41" s="47"/>
      <c r="M41" s="45"/>
    </row>
  </sheetData>
  <mergeCells count="12">
    <mergeCell ref="A1:M1"/>
    <mergeCell ref="A2:M2"/>
    <mergeCell ref="F3:G3"/>
    <mergeCell ref="F4:G4"/>
    <mergeCell ref="H4:J4"/>
    <mergeCell ref="A5:A6"/>
    <mergeCell ref="A7:A40"/>
    <mergeCell ref="B7:B40"/>
    <mergeCell ref="I7:I40"/>
    <mergeCell ref="J7:J40"/>
    <mergeCell ref="K7:K40"/>
    <mergeCell ref="L7:L40"/>
  </mergeCells>
  <pageMargins left="0.75" right="0.75" top="1" bottom="1" header="0.5" footer="0.5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"/>
  <sheetViews>
    <sheetView workbookViewId="0">
      <selection activeCell="P31" sqref="O27:P31"/>
    </sheetView>
  </sheetViews>
  <sheetFormatPr defaultColWidth="9" defaultRowHeight="15" outlineLevelCol="5"/>
  <cols>
    <col min="1" max="1" width="16.875" style="1" customWidth="1"/>
    <col min="2" max="4" width="9" style="1"/>
    <col min="5" max="5" width="12" style="1" customWidth="1"/>
    <col min="6" max="6" width="9" style="1"/>
  </cols>
  <sheetData>
    <row r="3" spans="1:6">
      <c r="A3" s="2" t="s">
        <v>55</v>
      </c>
      <c r="B3" s="2" t="s">
        <v>17</v>
      </c>
      <c r="C3" s="2" t="s">
        <v>56</v>
      </c>
      <c r="D3" s="2" t="s">
        <v>57</v>
      </c>
      <c r="E3" s="2" t="s">
        <v>58</v>
      </c>
      <c r="F3" s="2" t="s">
        <v>59</v>
      </c>
    </row>
    <row r="4" spans="1:6">
      <c r="A4" s="3" t="s">
        <v>28</v>
      </c>
      <c r="B4" s="4" t="s">
        <v>60</v>
      </c>
      <c r="C4" s="5" t="s">
        <v>30</v>
      </c>
      <c r="D4" s="5" t="s">
        <v>31</v>
      </c>
      <c r="E4" s="5">
        <v>1664</v>
      </c>
      <c r="F4" s="6">
        <v>1</v>
      </c>
    </row>
    <row r="5" spans="1:6">
      <c r="A5" s="4"/>
      <c r="B5" s="4"/>
      <c r="C5" s="5" t="s">
        <v>33</v>
      </c>
      <c r="D5" s="5" t="s">
        <v>34</v>
      </c>
      <c r="E5" s="5">
        <v>1269</v>
      </c>
      <c r="F5" s="7"/>
    </row>
    <row r="6" spans="1:6">
      <c r="A6" s="4"/>
      <c r="B6" s="4"/>
      <c r="C6" s="5" t="s">
        <v>35</v>
      </c>
      <c r="D6" s="5" t="s">
        <v>36</v>
      </c>
      <c r="E6" s="5">
        <v>339</v>
      </c>
      <c r="F6" s="7"/>
    </row>
    <row r="7" spans="1:6">
      <c r="A7" s="4"/>
      <c r="B7" s="4"/>
      <c r="C7" s="5" t="s">
        <v>37</v>
      </c>
      <c r="D7" s="5" t="s">
        <v>38</v>
      </c>
      <c r="E7" s="5">
        <v>4213</v>
      </c>
      <c r="F7" s="7"/>
    </row>
    <row r="8" spans="1:6">
      <c r="A8" s="4"/>
      <c r="B8" s="4"/>
      <c r="C8" s="5" t="s">
        <v>39</v>
      </c>
      <c r="D8" s="5" t="s">
        <v>34</v>
      </c>
      <c r="E8" s="5">
        <v>1347</v>
      </c>
      <c r="F8" s="7"/>
    </row>
    <row r="9" spans="1:6">
      <c r="A9" s="4"/>
      <c r="B9" s="4"/>
      <c r="C9" s="5" t="s">
        <v>40</v>
      </c>
      <c r="D9" s="5" t="s">
        <v>31</v>
      </c>
      <c r="E9" s="5">
        <v>1128</v>
      </c>
      <c r="F9" s="7"/>
    </row>
    <row r="10" spans="1:6">
      <c r="A10" s="4"/>
      <c r="B10" s="4"/>
      <c r="C10" s="5" t="s">
        <v>41</v>
      </c>
      <c r="D10" s="5" t="s">
        <v>42</v>
      </c>
      <c r="E10" s="5">
        <v>3463</v>
      </c>
      <c r="F10" s="7"/>
    </row>
    <row r="11" spans="1:6">
      <c r="A11" s="4"/>
      <c r="B11" s="4"/>
      <c r="C11" s="5" t="s">
        <v>43</v>
      </c>
      <c r="D11" s="5" t="s">
        <v>42</v>
      </c>
      <c r="E11" s="5">
        <v>600</v>
      </c>
      <c r="F11" s="7"/>
    </row>
    <row r="12" spans="1:6">
      <c r="A12" s="4"/>
      <c r="B12" s="4"/>
      <c r="C12" s="5" t="s">
        <v>44</v>
      </c>
      <c r="D12" s="5" t="s">
        <v>31</v>
      </c>
      <c r="E12" s="5">
        <v>1341</v>
      </c>
      <c r="F12" s="7"/>
    </row>
    <row r="13" spans="1:6">
      <c r="A13" s="4"/>
      <c r="B13" s="4"/>
      <c r="C13" s="5" t="s">
        <v>45</v>
      </c>
      <c r="D13" s="5" t="s">
        <v>36</v>
      </c>
      <c r="E13" s="5">
        <v>1737</v>
      </c>
      <c r="F13" s="7"/>
    </row>
    <row r="14" spans="1:6">
      <c r="A14" s="4"/>
      <c r="B14" s="4"/>
      <c r="C14" s="5" t="s">
        <v>46</v>
      </c>
      <c r="D14" s="5" t="s">
        <v>36</v>
      </c>
      <c r="E14" s="5">
        <v>415</v>
      </c>
      <c r="F14" s="7"/>
    </row>
    <row r="15" spans="1:6">
      <c r="A15" s="4"/>
      <c r="B15" s="4"/>
      <c r="C15" s="5" t="s">
        <v>47</v>
      </c>
      <c r="D15" s="5" t="s">
        <v>31</v>
      </c>
      <c r="E15" s="5">
        <v>2788</v>
      </c>
      <c r="F15" s="7"/>
    </row>
    <row r="16" spans="1:6">
      <c r="A16" s="4"/>
      <c r="B16" s="4"/>
      <c r="C16" s="5" t="s">
        <v>48</v>
      </c>
      <c r="D16" s="5" t="s">
        <v>49</v>
      </c>
      <c r="E16" s="5">
        <v>759</v>
      </c>
      <c r="F16" s="7"/>
    </row>
    <row r="17" spans="1:6">
      <c r="A17" s="4"/>
      <c r="B17" s="4"/>
      <c r="C17" s="5" t="s">
        <v>50</v>
      </c>
      <c r="D17" s="5" t="s">
        <v>36</v>
      </c>
      <c r="E17" s="5">
        <v>696</v>
      </c>
      <c r="F17" s="7"/>
    </row>
    <row r="18" spans="1:6">
      <c r="A18" s="4"/>
      <c r="B18" s="4"/>
      <c r="C18" s="5" t="s">
        <v>51</v>
      </c>
      <c r="D18" s="5" t="s">
        <v>38</v>
      </c>
      <c r="E18" s="5">
        <v>686</v>
      </c>
      <c r="F18" s="7"/>
    </row>
    <row r="19" spans="1:6">
      <c r="A19" s="4"/>
      <c r="B19" s="4"/>
      <c r="C19" s="5" t="s">
        <v>52</v>
      </c>
      <c r="D19" s="5" t="s">
        <v>36</v>
      </c>
      <c r="E19" s="5">
        <v>567</v>
      </c>
      <c r="F19" s="7"/>
    </row>
    <row r="20" spans="1:6">
      <c r="A20" s="4"/>
      <c r="B20" s="4"/>
      <c r="C20" s="5" t="s">
        <v>53</v>
      </c>
      <c r="D20" s="5" t="s">
        <v>38</v>
      </c>
      <c r="E20" s="5">
        <v>349</v>
      </c>
      <c r="F20" s="8"/>
    </row>
    <row r="21" spans="1:6">
      <c r="A21" s="9" t="s">
        <v>61</v>
      </c>
      <c r="B21" s="4"/>
      <c r="C21" s="4"/>
      <c r="D21" s="4"/>
      <c r="E21" s="4">
        <f>SUM(E4:E20)</f>
        <v>23361</v>
      </c>
      <c r="F21" s="4"/>
    </row>
  </sheetData>
  <mergeCells count="3">
    <mergeCell ref="A4:A20"/>
    <mergeCell ref="B4:B20"/>
    <mergeCell ref="F4:F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2026-03-24T06:50:00Z</dcterms:created>
  <dcterms:modified xsi:type="dcterms:W3CDTF">2026-03-26T03:27:54Z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ED585AA86C9145E5A12455A138E10C27_11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