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价格贴!$A$1:$L$20</definedName>
  </definedNames>
  <calcPr calcId="124519"/>
</workbook>
</file>

<file path=xl/calcChain.xml><?xml version="1.0" encoding="utf-8"?>
<calcChain xmlns="http://schemas.openxmlformats.org/spreadsheetml/2006/main">
  <c r="F20" i="7"/>
  <c r="F13"/>
  <c r="G18"/>
  <c r="H18" s="1"/>
  <c r="G19"/>
  <c r="H19" s="1"/>
  <c r="G8"/>
  <c r="H8" s="1"/>
  <c r="G9"/>
  <c r="H9" s="1"/>
  <c r="G10"/>
  <c r="H10" s="1"/>
  <c r="G11"/>
  <c r="H11" s="1"/>
  <c r="G12"/>
  <c r="H12" s="1"/>
  <c r="G14"/>
  <c r="H14" s="1"/>
  <c r="G15"/>
  <c r="H15" s="1"/>
  <c r="G16"/>
  <c r="H16" s="1"/>
  <c r="G17"/>
  <c r="H17" s="1"/>
  <c r="H7"/>
  <c r="G7"/>
</calcChain>
</file>

<file path=xl/sharedStrings.xml><?xml version="1.0" encoding="utf-8"?>
<sst xmlns="http://schemas.openxmlformats.org/spreadsheetml/2006/main" count="68" uniqueCount="52">
  <si>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</si>
  <si>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</si>
  <si>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</si>
  <si>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</si>
  <si>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</si>
  <si>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</si>
  <si>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</si>
  <si>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</si>
  <si>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</si>
  <si>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</si>
  <si>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</si>
  <si>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</si>
  <si>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</si>
  <si>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</si>
  <si>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</si>
  <si>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</si>
  <si>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</si>
  <si>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</si>
  <si>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</si>
  <si>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</si>
  <si>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</si>
  <si>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</si>
  <si>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8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</si>
  <si>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</si>
  <si>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</si>
  <si>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</si>
  <si>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</si>
  <si>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（Recall Packaging Delivery List）</t>
    <phoneticPr fontId="15" type="noConversion"/>
  </si>
  <si>
    <t>38*51</t>
    <phoneticPr fontId="15" type="noConversion"/>
  </si>
  <si>
    <t>小郭 13588303612 
浙江省 湖州市德清县
雷甸镇永和东路1号杭州哈博服饰有限公司</t>
    <phoneticPr fontId="15" type="noConversion"/>
  </si>
  <si>
    <t xml:space="preserve">P26036511         S26032168 </t>
    <phoneticPr fontId="15" type="noConversion"/>
  </si>
  <si>
    <t>FARU0067SU26</t>
  </si>
  <si>
    <t>XS</t>
  </si>
  <si>
    <t>S</t>
  </si>
  <si>
    <t>M</t>
  </si>
  <si>
    <t>L</t>
  </si>
  <si>
    <t>XL</t>
  </si>
  <si>
    <t>XXL</t>
  </si>
  <si>
    <t>190917963861</t>
    <phoneticPr fontId="15" type="noConversion"/>
  </si>
  <si>
    <t>190917963878</t>
    <phoneticPr fontId="15" type="noConversion"/>
  </si>
  <si>
    <t>190917963885</t>
    <phoneticPr fontId="15" type="noConversion"/>
  </si>
  <si>
    <t>50190917963861</t>
    <phoneticPr fontId="15" type="noConversion"/>
  </si>
  <si>
    <t>50190917963878</t>
    <phoneticPr fontId="15" type="noConversion"/>
  </si>
  <si>
    <t>50190917963885</t>
    <phoneticPr fontId="15" type="noConversion"/>
  </si>
  <si>
    <t>50190917963892</t>
    <phoneticPr fontId="15" type="noConversion"/>
  </si>
  <si>
    <t>50190917963908</t>
    <phoneticPr fontId="15" type="noConversion"/>
  </si>
  <si>
    <t>50190917963915</t>
    <phoneticPr fontId="15" type="noConversion"/>
  </si>
  <si>
    <t>VIVID WHITE</t>
  </si>
  <si>
    <t>190917963892</t>
    <phoneticPr fontId="15" type="noConversion"/>
  </si>
  <si>
    <t>190917963908</t>
    <phoneticPr fontId="15" type="noConversion"/>
  </si>
  <si>
    <t>190917963915</t>
    <phoneticPr fontId="15" type="noConversion"/>
  </si>
  <si>
    <t>SF 1564738846269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</si>
</sst>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9" fillId="0" borderId="0"/>
    <xf numFmtId="176" fontId="11" fillId="0" borderId="0">
      <alignment vertical="center"/>
    </xf>
    <xf numFmtId="177" fontId="21" fillId="0" borderId="0"/>
    <xf numFmtId="176" fontId="21" fillId="0" borderId="0">
      <alignment vertical="center"/>
    </xf>
    <xf numFmtId="176" fontId="21" fillId="0" borderId="0">
      <alignment vertical="center"/>
    </xf>
    <xf numFmtId="176" fontId="21" fillId="0" borderId="0">
      <alignment vertical="center"/>
    </xf>
    <xf numFmtId="176" fontId="23" fillId="0" borderId="0"/>
    <xf numFmtId="176" fontId="22" fillId="0" borderId="0">
      <alignment vertical="center"/>
    </xf>
    <xf numFmtId="0" fontId="21" fillId="0" borderId="0"/>
  </cellStyleXfs>
  <cellXfs count="39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2" applyNumberFormat="1" applyFont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26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/>
    <xf numFmtId="178" fontId="1" fillId="0" borderId="1" xfId="0" applyNumberFormat="1" applyFont="1" applyBorder="1" applyAlignment="1">
      <alignment horizontal="center" vertical="center"/>
    </xf>
    <xf numFmtId="49" fontId="25" fillId="3" borderId="1" xfId="0" applyNumberFormat="1" applyFont="1" applyFill="1" applyBorder="1" applyAlignment="1"/>
    <xf numFmtId="49" fontId="2" fillId="0" borderId="8" xfId="0" applyNumberFormat="1" applyFont="1" applyBorder="1" applyAlignment="1">
      <alignment horizontal="center" vertic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K15" sqref="K15"/>
    </sheetView>
  </sheetViews>
  <sheetFormatPr defaultRowHeight="26.25"/>
  <cols>
    <col min="1" max="1" width="16.125" style="8" customWidth="1"/>
    <col min="2" max="2" width="11.25" style="8" customWidth="1"/>
    <col min="3" max="3" width="14.5" style="8" customWidth="1"/>
    <col min="4" max="4" width="22.25" style="8" customWidth="1"/>
    <col min="5" max="5" width="21.625" style="8" customWidth="1"/>
    <col min="6" max="6" width="8" style="12" customWidth="1"/>
    <col min="7" max="7" width="10.75" style="11" customWidth="1"/>
    <col min="8" max="8" width="8.25" style="13" customWidth="1"/>
    <col min="9" max="9" width="8.125" style="7" customWidth="1"/>
    <col min="10" max="10" width="8" style="8" customWidth="1"/>
    <col min="11" max="11" width="7.5" style="8" customWidth="1"/>
    <col min="12" max="12" width="6.25" style="8" customWidth="1"/>
    <col min="13" max="16384" width="9" style="1"/>
  </cols>
  <sheetData>
    <row r="1" spans="1:12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>
      <c r="A2" s="19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7.25" customHeight="1">
      <c r="A3" s="14"/>
      <c r="B3" s="14"/>
      <c r="C3" s="14"/>
      <c r="D3" s="3" t="s">
        <v>0</v>
      </c>
      <c r="E3" s="21">
        <v>46107</v>
      </c>
      <c r="F3" s="21"/>
      <c r="G3" s="22" t="s">
        <v>29</v>
      </c>
      <c r="H3" s="22"/>
      <c r="I3" s="22"/>
      <c r="J3" s="22"/>
      <c r="K3" s="22"/>
      <c r="L3" s="22"/>
    </row>
    <row r="4" spans="1:12" ht="17.25" customHeight="1">
      <c r="A4" s="4"/>
      <c r="B4" s="14"/>
      <c r="C4" s="24" t="s">
        <v>1</v>
      </c>
      <c r="D4" s="24"/>
      <c r="E4" s="23" t="s">
        <v>51</v>
      </c>
      <c r="F4" s="23"/>
      <c r="G4" s="22"/>
      <c r="H4" s="22"/>
      <c r="I4" s="22"/>
      <c r="J4" s="22"/>
      <c r="K4" s="22"/>
      <c r="L4" s="22"/>
    </row>
    <row r="5" spans="1:12" s="2" customFormat="1" ht="36" customHeight="1">
      <c r="A5" s="5" t="s">
        <v>21</v>
      </c>
      <c r="B5" s="6" t="s">
        <v>17</v>
      </c>
      <c r="C5" s="6" t="s">
        <v>18</v>
      </c>
      <c r="D5" s="6" t="s">
        <v>19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25" t="s">
        <v>22</v>
      </c>
      <c r="B6" s="26" t="s">
        <v>20</v>
      </c>
      <c r="C6" s="27" t="s">
        <v>23</v>
      </c>
      <c r="D6" s="27" t="s">
        <v>24</v>
      </c>
      <c r="E6" s="28" t="s">
        <v>25</v>
      </c>
      <c r="F6" s="10" t="s">
        <v>10</v>
      </c>
      <c r="G6" s="10" t="s">
        <v>11</v>
      </c>
      <c r="H6" s="10" t="s">
        <v>12</v>
      </c>
      <c r="I6" s="9" t="s">
        <v>13</v>
      </c>
      <c r="J6" s="10" t="s">
        <v>14</v>
      </c>
      <c r="K6" s="10" t="s">
        <v>15</v>
      </c>
      <c r="L6" s="10" t="s">
        <v>16</v>
      </c>
    </row>
    <row r="7" spans="1:12" ht="24" customHeight="1">
      <c r="A7" s="32" t="s">
        <v>30</v>
      </c>
      <c r="B7" s="24" t="s">
        <v>28</v>
      </c>
      <c r="C7" s="33" t="s">
        <v>31</v>
      </c>
      <c r="D7" s="33" t="s">
        <v>32</v>
      </c>
      <c r="E7" s="34" t="s">
        <v>41</v>
      </c>
      <c r="F7" s="35">
        <v>1030</v>
      </c>
      <c r="G7" s="36">
        <f>F7*0.03</f>
        <v>30.9</v>
      </c>
      <c r="H7" s="36">
        <f>SUM(F7:G7)</f>
        <v>1060.9000000000001</v>
      </c>
      <c r="J7" s="15"/>
      <c r="K7" s="15"/>
      <c r="L7" s="15"/>
    </row>
    <row r="8" spans="1:12" ht="24" customHeight="1">
      <c r="A8" s="32"/>
      <c r="B8" s="24"/>
      <c r="C8" s="33" t="s">
        <v>31</v>
      </c>
      <c r="D8" s="33" t="s">
        <v>33</v>
      </c>
      <c r="E8" s="34" t="s">
        <v>42</v>
      </c>
      <c r="F8" s="35">
        <v>1710</v>
      </c>
      <c r="G8" s="36">
        <f t="shared" ref="G8:G17" si="0">F8*0.03</f>
        <v>51.3</v>
      </c>
      <c r="H8" s="36">
        <f t="shared" ref="H8:H17" si="1">SUM(F8:G8)</f>
        <v>1761.3</v>
      </c>
      <c r="J8" s="15"/>
      <c r="K8" s="15"/>
      <c r="L8" s="15"/>
    </row>
    <row r="9" spans="1:12" ht="24" customHeight="1">
      <c r="A9" s="32"/>
      <c r="B9" s="24"/>
      <c r="C9" s="33" t="s">
        <v>31</v>
      </c>
      <c r="D9" s="33" t="s">
        <v>34</v>
      </c>
      <c r="E9" s="34" t="s">
        <v>43</v>
      </c>
      <c r="F9" s="35">
        <v>2500</v>
      </c>
      <c r="G9" s="36">
        <f t="shared" si="0"/>
        <v>75</v>
      </c>
      <c r="H9" s="36">
        <f t="shared" si="1"/>
        <v>2575</v>
      </c>
      <c r="J9" s="15"/>
      <c r="K9" s="15"/>
      <c r="L9" s="15"/>
    </row>
    <row r="10" spans="1:12" ht="24" customHeight="1">
      <c r="A10" s="32"/>
      <c r="B10" s="24"/>
      <c r="C10" s="33" t="s">
        <v>31</v>
      </c>
      <c r="D10" s="33" t="s">
        <v>35</v>
      </c>
      <c r="E10" s="34" t="s">
        <v>44</v>
      </c>
      <c r="F10" s="35">
        <v>2840</v>
      </c>
      <c r="G10" s="36">
        <f t="shared" si="0"/>
        <v>85.2</v>
      </c>
      <c r="H10" s="36">
        <f t="shared" si="1"/>
        <v>2925.2</v>
      </c>
      <c r="J10" s="15"/>
      <c r="K10" s="15"/>
      <c r="L10" s="15"/>
    </row>
    <row r="11" spans="1:12" ht="24" customHeight="1">
      <c r="A11" s="32"/>
      <c r="B11" s="24"/>
      <c r="C11" s="33" t="s">
        <v>31</v>
      </c>
      <c r="D11" s="33" t="s">
        <v>36</v>
      </c>
      <c r="E11" s="34" t="s">
        <v>45</v>
      </c>
      <c r="F11" s="35">
        <v>2000</v>
      </c>
      <c r="G11" s="36">
        <f t="shared" si="0"/>
        <v>60</v>
      </c>
      <c r="H11" s="36">
        <f t="shared" si="1"/>
        <v>2060</v>
      </c>
      <c r="J11" s="15"/>
      <c r="K11" s="15"/>
      <c r="L11" s="15"/>
    </row>
    <row r="12" spans="1:12" ht="24" customHeight="1">
      <c r="A12" s="32"/>
      <c r="B12" s="24"/>
      <c r="C12" s="33" t="s">
        <v>31</v>
      </c>
      <c r="D12" s="33" t="s">
        <v>37</v>
      </c>
      <c r="E12" s="34" t="s">
        <v>46</v>
      </c>
      <c r="F12" s="35">
        <v>1290</v>
      </c>
      <c r="G12" s="36">
        <f t="shared" si="0"/>
        <v>38.699999999999996</v>
      </c>
      <c r="H12" s="36">
        <f t="shared" si="1"/>
        <v>1328.7</v>
      </c>
      <c r="J12" s="15"/>
      <c r="K12" s="15"/>
      <c r="L12" s="15"/>
    </row>
    <row r="13" spans="1:12" ht="24" customHeight="1">
      <c r="A13" s="32"/>
      <c r="B13" s="24"/>
      <c r="C13" s="33"/>
      <c r="D13" s="33"/>
      <c r="E13" s="34"/>
      <c r="F13" s="35">
        <f>SUM(F7:F12)</f>
        <v>11370</v>
      </c>
      <c r="G13" s="36"/>
      <c r="H13" s="36"/>
      <c r="J13" s="15"/>
      <c r="K13" s="15"/>
      <c r="L13" s="15"/>
    </row>
    <row r="14" spans="1:12" ht="24" customHeight="1">
      <c r="A14" s="32"/>
      <c r="B14" s="24"/>
      <c r="C14" s="33" t="s">
        <v>31</v>
      </c>
      <c r="D14" s="33" t="s">
        <v>47</v>
      </c>
      <c r="E14" s="34" t="s">
        <v>38</v>
      </c>
      <c r="F14" s="35">
        <v>11320</v>
      </c>
      <c r="G14" s="36">
        <f t="shared" si="0"/>
        <v>339.59999999999997</v>
      </c>
      <c r="H14" s="36">
        <f t="shared" si="1"/>
        <v>11659.6</v>
      </c>
      <c r="J14" s="15"/>
      <c r="K14" s="15"/>
      <c r="L14" s="15"/>
    </row>
    <row r="15" spans="1:12" ht="24" customHeight="1">
      <c r="A15" s="32"/>
      <c r="B15" s="24"/>
      <c r="C15" s="33" t="s">
        <v>31</v>
      </c>
      <c r="D15" s="33" t="s">
        <v>47</v>
      </c>
      <c r="E15" s="34" t="s">
        <v>39</v>
      </c>
      <c r="F15" s="35">
        <v>10000</v>
      </c>
      <c r="G15" s="36">
        <f t="shared" si="0"/>
        <v>300</v>
      </c>
      <c r="H15" s="36">
        <f t="shared" si="1"/>
        <v>10300</v>
      </c>
      <c r="J15" s="15"/>
      <c r="K15" s="15"/>
      <c r="L15" s="15"/>
    </row>
    <row r="16" spans="1:12" ht="24" customHeight="1">
      <c r="A16" s="32"/>
      <c r="B16" s="24"/>
      <c r="C16" s="33" t="s">
        <v>31</v>
      </c>
      <c r="D16" s="33" t="s">
        <v>47</v>
      </c>
      <c r="E16" s="34" t="s">
        <v>40</v>
      </c>
      <c r="F16" s="37">
        <v>19760</v>
      </c>
      <c r="G16" s="36">
        <f t="shared" si="0"/>
        <v>592.79999999999995</v>
      </c>
      <c r="H16" s="36">
        <f t="shared" si="1"/>
        <v>20352.8</v>
      </c>
      <c r="J16" s="15"/>
      <c r="K16" s="15"/>
      <c r="L16" s="15"/>
    </row>
    <row r="17" spans="1:12" ht="24" customHeight="1">
      <c r="A17" s="32"/>
      <c r="B17" s="24"/>
      <c r="C17" s="33" t="s">
        <v>31</v>
      </c>
      <c r="D17" s="33" t="s">
        <v>47</v>
      </c>
      <c r="E17" s="34" t="s">
        <v>48</v>
      </c>
      <c r="F17" s="37">
        <v>22460</v>
      </c>
      <c r="G17" s="36">
        <f t="shared" si="0"/>
        <v>673.8</v>
      </c>
      <c r="H17" s="36">
        <f t="shared" si="1"/>
        <v>23133.8</v>
      </c>
      <c r="J17" s="15"/>
      <c r="K17" s="15"/>
      <c r="L17" s="15"/>
    </row>
    <row r="18" spans="1:12" ht="24" customHeight="1">
      <c r="A18" s="32"/>
      <c r="B18" s="24"/>
      <c r="C18" s="33" t="s">
        <v>31</v>
      </c>
      <c r="D18" s="33" t="s">
        <v>47</v>
      </c>
      <c r="E18" s="34" t="s">
        <v>49</v>
      </c>
      <c r="F18" s="35">
        <v>15720</v>
      </c>
      <c r="G18" s="36">
        <f t="shared" ref="G18:G19" si="2">F18*0.03</f>
        <v>471.59999999999997</v>
      </c>
      <c r="H18" s="36">
        <f t="shared" ref="H18:H19" si="3">SUM(F18:G18)</f>
        <v>16191.6</v>
      </c>
      <c r="J18" s="15"/>
      <c r="K18" s="15"/>
      <c r="L18" s="15"/>
    </row>
    <row r="19" spans="1:12" ht="24" customHeight="1">
      <c r="A19" s="32"/>
      <c r="B19" s="24"/>
      <c r="C19" s="33" t="s">
        <v>31</v>
      </c>
      <c r="D19" s="33" t="s">
        <v>47</v>
      </c>
      <c r="E19" s="34" t="s">
        <v>50</v>
      </c>
      <c r="F19" s="35">
        <v>10060</v>
      </c>
      <c r="G19" s="36">
        <f t="shared" si="2"/>
        <v>301.8</v>
      </c>
      <c r="H19" s="36">
        <f t="shared" si="3"/>
        <v>10361.799999999999</v>
      </c>
      <c r="J19" s="15"/>
      <c r="K19" s="15"/>
      <c r="L19" s="15"/>
    </row>
    <row r="20" spans="1:12">
      <c r="A20" s="29"/>
      <c r="B20" s="29"/>
      <c r="C20" s="29"/>
      <c r="D20" s="29"/>
      <c r="E20" s="29"/>
      <c r="F20" s="38">
        <f>SUM(F14:F19)</f>
        <v>89320</v>
      </c>
      <c r="G20" s="29"/>
      <c r="H20" s="30"/>
      <c r="I20" s="31"/>
      <c r="J20" s="29"/>
      <c r="K20" s="29"/>
      <c r="L20" s="29"/>
    </row>
  </sheetData>
  <mergeCells count="8">
    <mergeCell ref="A1:L1"/>
    <mergeCell ref="A2:L2"/>
    <mergeCell ref="E3:F3"/>
    <mergeCell ref="G3:L4"/>
    <mergeCell ref="E4:F4"/>
    <mergeCell ref="C4:D4"/>
    <mergeCell ref="A7:A19"/>
    <mergeCell ref="B7:B19"/>
  </mergeCells>
  <phoneticPr fontId="15" type="noConversion"/>
  <pageMargins left="0" right="0" top="0" bottom="0" header="0.31496062992125984" footer="0.31496062992125984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2026-03-26T06:34:13Z</cp:lastPrinted>
  <dcterms:created xsi:type="dcterms:W3CDTF">2017-02-25T05:34:00Z</dcterms:created>
  <dcterms:modified xsi:type="dcterms:W3CDTF">2026-03-26T06:34:14Z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