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<sst xmlns="http://schemas.openxmlformats.org/spreadsheetml/2006/main" count="36" uniqueCount="35">
  <si>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</si>
  <si>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</si>
  <si>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SF1571643891671</t>
  </si>
  <si>
    <t>台州众然帽业:浙江台州市路桥区蓬街镇新光村华东新北路100-114号，众然 王凌晨13777640811"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</si>
  <si>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</si>
  <si>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</si>
  <si>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</si>
  <si>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</si>
  <si>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</si>
  <si>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</si>
  <si>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</si>
  <si>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</si>
  <si>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</si>
  <si>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</si>
  <si>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</si>
  <si>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</si>
  <si>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</si>
  <si>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</si>
  <si>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</si>
  <si>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</si>
  <si>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</si>
  <si>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</si>
  <si>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</si>
  <si>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</si>
  <si>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</si>
  <si>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</si>
  <si>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ELTCZARA26070</t>
  </si>
  <si>
    <t>HPZCALL007
Rfid price hangtag</t>
  </si>
  <si>
    <t>3921/091</t>
  </si>
  <si>
    <t>3/1</t>
  </si>
  <si>
    <t>37*37*32</t>
  </si>
  <si>
    <t>3/2</t>
  </si>
  <si>
    <t>3/3</t>
  </si>
  <si>
    <t>31*23*23</t>
  </si>
  <si>
    <t>MRZCALL073145子弹头黑吊粒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</si>
</sst>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0" fontId="13" fillId="0" borderId="5" xfId="52" applyNumberFormat="1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/>
    </xf>
    <xf numFmtId="0" fontId="10" fillId="0" borderId="5" xfId="5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J10" sqref="J10:J11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34.6111111111111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6000</v>
      </c>
      <c r="G8" s="33">
        <f>H8-F8</f>
        <v>0</v>
      </c>
      <c r="H8" s="34">
        <v>6000</v>
      </c>
      <c r="I8" s="35" t="s">
        <v>29</v>
      </c>
      <c r="J8" s="33">
        <v>15.35</v>
      </c>
      <c r="K8" s="33">
        <v>16.1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>
        <v>4800</v>
      </c>
      <c r="G9" s="33">
        <f>H9-F9</f>
        <v>0</v>
      </c>
      <c r="H9" s="34">
        <v>4800</v>
      </c>
      <c r="I9" s="35" t="s">
        <v>31</v>
      </c>
      <c r="J9" s="33">
        <v>12.2</v>
      </c>
      <c r="K9" s="33">
        <v>12.95</v>
      </c>
      <c r="L9" s="33" t="s">
        <v>30</v>
      </c>
    </row>
    <row r="10" s="2" customFormat="1" ht="33" customHeight="1" spans="1:12">
      <c r="A10" s="29"/>
      <c r="B10" s="30"/>
      <c r="C10" s="37"/>
      <c r="D10" s="32"/>
      <c r="E10" s="33"/>
      <c r="F10" s="34">
        <v>1200</v>
      </c>
      <c r="G10" s="33">
        <f>H10-F10</f>
        <v>100</v>
      </c>
      <c r="H10" s="34">
        <v>1300</v>
      </c>
      <c r="I10" s="38" t="s">
        <v>32</v>
      </c>
      <c r="J10" s="39">
        <v>5.2</v>
      </c>
      <c r="K10" s="39">
        <v>5.55</v>
      </c>
      <c r="L10" s="39" t="s">
        <v>33</v>
      </c>
    </row>
    <row r="11" s="2" customFormat="1" ht="33" customHeight="1" spans="1:12">
      <c r="A11" s="29"/>
      <c r="B11" s="30"/>
      <c r="C11" s="40" t="s">
        <v>34</v>
      </c>
      <c r="D11" s="32"/>
      <c r="E11" s="33"/>
      <c r="F11" s="34">
        <v>11980</v>
      </c>
      <c r="G11" s="33">
        <f>H11-F11</f>
        <v>620</v>
      </c>
      <c r="H11" s="34">
        <v>12600</v>
      </c>
      <c r="I11" s="41"/>
      <c r="J11" s="42"/>
      <c r="K11" s="42"/>
      <c r="L11" s="42"/>
    </row>
    <row r="12" s="2" customFormat="1" ht="33" customHeight="1" spans="1:12">
      <c r="A12" s="43"/>
      <c r="B12" s="44"/>
      <c r="C12" s="45"/>
      <c r="D12" s="45"/>
      <c r="E12" s="45"/>
      <c r="F12" s="45">
        <f>SUM(F8:F11)</f>
        <v>23980</v>
      </c>
      <c r="G12" s="33">
        <f>H12-F12</f>
        <v>720</v>
      </c>
      <c r="H12" s="45">
        <f>SUM(H8:H11)</f>
        <v>24700</v>
      </c>
      <c r="I12" s="46"/>
      <c r="J12" s="47"/>
      <c r="K12" s="48"/>
      <c r="L12" s="49"/>
    </row>
    <row r="13" s="2" customFormat="1" spans="1:12">
      <c r="A13" s="50"/>
      <c r="G13" s="51"/>
      <c r="I13" s="52"/>
      <c r="J13" s="50"/>
      <c r="K13" s="50"/>
      <c r="L13" s="50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3">
    <mergeCell ref="A1:L1"/>
    <mergeCell ref="A2:L2"/>
    <mergeCell ref="E3:F3"/>
    <mergeCell ref="D4:G4"/>
    <mergeCell ref="B5:K5"/>
    <mergeCell ref="A8:A11"/>
    <mergeCell ref="B8:B11"/>
    <mergeCell ref="C8:C10"/>
    <mergeCell ref="D8:D11"/>
    <mergeCell ref="I10:I11"/>
    <mergeCell ref="J10:J11"/>
    <mergeCell ref="K10:K11"/>
    <mergeCell ref="L10:L11"/>
  </mergeCells>
  <printOptions gridLines="1"/>
  <pageMargins left="0" right="0" top="0" bottom="0" header="0.31496062992126" footer="0.31496062992126"/>
  <pageSetup paperSize="9" scale="73" orientation="landscape" verticalDpi="203"/>
  <headerFooter/>
  <ignoredErrors>
    <ignoredError sqref="A1:L7 D8:L8 A9:L9 A10:H11 A12:L1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2026-03-27T11:11:34Z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