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040" windowHeight="1113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<sst xmlns="http://schemas.openxmlformats.org/spreadsheetml/2006/main" count="37" uniqueCount="37">
  <si>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</si>
  <si>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RelayPackaging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</si>
  <si>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</si>
  <si>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</si>
  <si>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SF0228110760282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</si>
  <si>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</si>
  <si>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</si>
  <si>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</si>
  <si>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</si>
  <si>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</si>
  <si>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</si>
  <si>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</si>
  <si>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</si>
  <si>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</si>
  <si>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</si>
  <si>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</si>
  <si>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</si>
  <si>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</si>
  <si>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</si>
  <si>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</si>
  <si>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</si>
  <si>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</si>
  <si>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</si>
  <si>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</si>
  <si>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</si>
  <si>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</si>
  <si>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</si>
  <si>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</si>
  <si>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S26031965 </t>
  </si>
  <si>
    <t>TLXBAP02洗标</t>
  </si>
  <si>
    <t xml:space="preserve">T763001 </t>
  </si>
  <si>
    <t>1/1</t>
  </si>
  <si>
    <t>10*12*12</t>
  </si>
  <si>
    <t xml:space="preserve">T763004 </t>
  </si>
  <si>
    <t xml:space="preserve">T763002 </t>
  </si>
  <si>
    <t>T763380</t>
  </si>
  <si>
    <r>
      <rPr>
        <b/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</si>
</sst>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76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8" fontId="9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5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" fontId="14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177" fontId="15" fillId="0" borderId="3" xfId="49" applyNumberFormat="1" applyFont="1" applyFill="1" applyBorder="1" applyAlignment="1">
      <alignment horizontal="center" vertical="center" wrapText="1"/>
    </xf>
    <xf numFmtId="58" fontId="12" fillId="0" borderId="4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58" fontId="12" fillId="0" borderId="5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257175</xdr:colOff>
      <xdr:row>0</xdr:row>
      <xdr:rowOff>115570</xdr:rowOff>
    </xdr:from>
    <xdr:to>
      <xdr:col>1</xdr:col>
      <xdr:colOff>533400</xdr:colOff>
      <xdr:row>1</xdr:row>
      <xdr:rowOff>295275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" y="115570"/>
          <a:ext cx="1562100" cy="51308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0</xdr:row>
      <xdr:rowOff>115570</xdr:rowOff>
    </xdr:from>
    <xdr:to>
      <xdr:col>1</xdr:col>
      <xdr:colOff>533400</xdr:colOff>
      <xdr:row>1</xdr:row>
      <xdr:rowOff>295275</xdr:rowOff>
    </xdr:to>
    <xdr:pic>
      <xdr:nvPicPr>
        <xdr:cNvPr id="3" name="图片 2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" y="115570"/>
          <a:ext cx="1562100" cy="513080"/>
        </a:xfrm>
        <a:prstGeom prst="rect">
          <a:avLst/>
        </a:prstGeom>
      </xdr:spPr>
    </xdr:pic>
    <xdr:clientData/>
  </xdr:twoCellAnchor>
  <xdr:twoCellAnchor editAs="oneCell">
    <xdr:from>
      <xdr:col>7</xdr:col>
      <xdr:colOff>438150</xdr:colOff>
      <xdr:row>0</xdr:row>
      <xdr:rowOff>295275</xdr:rowOff>
    </xdr:from>
    <xdr:to>
      <xdr:col>11</xdr:col>
      <xdr:colOff>342900</xdr:colOff>
      <xdr:row>3</xdr:row>
      <xdr:rowOff>57150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29450" y="295275"/>
          <a:ext cx="2647950" cy="628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H22" sqref="H22"/>
    </sheetView>
  </sheetViews>
  <sheetFormatPr defaultColWidth="9" defaultRowHeight="13.5"/>
  <cols>
    <col min="1" max="1" width="16.875" style="1" customWidth="1"/>
    <col min="2" max="2" width="17.625" style="1" customWidth="1"/>
    <col min="3" max="3" width="16" style="1" customWidth="1"/>
    <col min="4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4"/>
      <c r="B3" s="4"/>
      <c r="C3" s="4"/>
      <c r="D3" s="4"/>
      <c r="E3" s="5" t="s">
        <v>2</v>
      </c>
      <c r="F3" s="6">
        <v>46109</v>
      </c>
      <c r="G3" s="6"/>
      <c r="H3" s="7"/>
      <c r="I3" s="8"/>
      <c r="J3" s="8"/>
      <c r="K3" s="8"/>
      <c r="L3" s="8"/>
      <c r="M3" s="9"/>
    </row>
    <row r="4" s="1" customFormat="1" ht="15.75" spans="1:13">
      <c r="A4" s="4"/>
      <c r="B4" s="4"/>
      <c r="C4" s="4"/>
      <c r="D4" s="4"/>
      <c r="E4" s="5" t="s">
        <v>3</v>
      </c>
      <c r="F4" s="10" t="s">
        <v>4</v>
      </c>
      <c r="G4" s="10"/>
      <c r="H4" s="11"/>
      <c r="I4" s="11"/>
      <c r="J4" s="11"/>
      <c r="K4" s="12"/>
      <c r="L4" s="12"/>
      <c r="M4" s="12"/>
    </row>
    <row r="5" s="1" customFormat="1" ht="25.5" spans="1:13">
      <c r="A5" s="13" t="s">
        <v>5</v>
      </c>
      <c r="B5" s="14" t="s">
        <v>6</v>
      </c>
      <c r="C5" s="14" t="s">
        <v>7</v>
      </c>
      <c r="D5" s="14" t="s">
        <v>8</v>
      </c>
      <c r="E5" s="15" t="s">
        <v>9</v>
      </c>
      <c r="F5" s="16" t="s">
        <v>10</v>
      </c>
      <c r="G5" s="16" t="s">
        <v>11</v>
      </c>
      <c r="H5" s="16" t="s">
        <v>12</v>
      </c>
      <c r="I5" s="17" t="s">
        <v>13</v>
      </c>
      <c r="J5" s="18" t="s">
        <v>14</v>
      </c>
      <c r="K5" s="18" t="s">
        <v>15</v>
      </c>
      <c r="L5" s="14" t="s">
        <v>16</v>
      </c>
      <c r="M5" s="19"/>
    </row>
    <row r="6" s="1" customFormat="1" ht="24.75" spans="1:13">
      <c r="A6" s="20"/>
      <c r="B6" s="21" t="s">
        <v>17</v>
      </c>
      <c r="C6" s="22" t="s">
        <v>18</v>
      </c>
      <c r="D6" s="22" t="s">
        <v>19</v>
      </c>
      <c r="E6" s="23" t="s">
        <v>20</v>
      </c>
      <c r="F6" s="24" t="s">
        <v>21</v>
      </c>
      <c r="G6" s="25" t="s">
        <v>22</v>
      </c>
      <c r="H6" s="25" t="s">
        <v>23</v>
      </c>
      <c r="I6" s="26" t="s">
        <v>24</v>
      </c>
      <c r="J6" s="27" t="s">
        <v>25</v>
      </c>
      <c r="K6" s="27" t="s">
        <v>26</v>
      </c>
      <c r="L6" s="28" t="s">
        <v>27</v>
      </c>
      <c r="M6" s="19"/>
    </row>
    <row r="7" s="1" customFormat="1" ht="15" spans="1:13">
      <c r="A7" s="29" t="s">
        <v>28</v>
      </c>
      <c r="B7" s="30" t="s">
        <v>29</v>
      </c>
      <c r="C7" s="31" t="s">
        <v>30</v>
      </c>
      <c r="D7" s="32"/>
      <c r="E7" s="33"/>
      <c r="F7" s="34">
        <v>191</v>
      </c>
      <c r="G7" s="35">
        <f>F7*0.02</f>
        <v>3.82</v>
      </c>
      <c r="H7" s="35">
        <f>F7+G7</f>
        <v>194.82</v>
      </c>
      <c r="I7" s="36" t="s">
        <v>31</v>
      </c>
      <c r="J7" s="37">
        <v>1.2</v>
      </c>
      <c r="K7" s="37">
        <v>1.6</v>
      </c>
      <c r="L7" s="37" t="s">
        <v>32</v>
      </c>
    </row>
    <row r="8" s="1" customFormat="1" ht="15" spans="1:13">
      <c r="A8" s="38"/>
      <c r="B8" s="38"/>
      <c r="C8" s="31" t="s">
        <v>33</v>
      </c>
      <c r="D8" s="32"/>
      <c r="E8" s="33"/>
      <c r="F8" s="37">
        <v>199</v>
      </c>
      <c r="G8" s="35">
        <f>F8*0.02</f>
        <v>3.98</v>
      </c>
      <c r="H8" s="35">
        <f>F8+G8</f>
        <v>202.98</v>
      </c>
      <c r="I8" s="39"/>
      <c r="J8" s="40"/>
      <c r="K8" s="40"/>
      <c r="L8" s="40"/>
    </row>
    <row r="9" s="1" customFormat="1" ht="15" spans="1:13">
      <c r="A9" s="38"/>
      <c r="B9" s="38"/>
      <c r="C9" s="31" t="s">
        <v>34</v>
      </c>
      <c r="D9" s="32"/>
      <c r="E9" s="33"/>
      <c r="F9" s="34">
        <v>220</v>
      </c>
      <c r="G9" s="35">
        <f>F9*0.02</f>
        <v>4.4</v>
      </c>
      <c r="H9" s="35">
        <f>F9+G9</f>
        <v>224.4</v>
      </c>
      <c r="I9" s="39"/>
      <c r="J9" s="40"/>
      <c r="K9" s="40"/>
      <c r="L9" s="40"/>
    </row>
    <row r="10" s="1" customFormat="1" ht="15" spans="1:13">
      <c r="A10" s="38"/>
      <c r="B10" s="38"/>
      <c r="C10" s="41" t="s">
        <v>35</v>
      </c>
      <c r="D10" s="32"/>
      <c r="E10" s="33"/>
      <c r="F10" s="42">
        <v>230</v>
      </c>
      <c r="G10" s="35">
        <f>F10*0.02</f>
        <v>4.6</v>
      </c>
      <c r="H10" s="35">
        <f>F10+G10</f>
        <v>234.6</v>
      </c>
      <c r="I10" s="39"/>
      <c r="J10" s="40"/>
      <c r="K10" s="40"/>
      <c r="L10" s="40"/>
    </row>
    <row r="11" s="1" customFormat="1" ht="15" spans="1:13">
      <c r="A11" s="34" t="s">
        <v>36</v>
      </c>
      <c r="B11" s="34"/>
      <c r="C11" s="34"/>
      <c r="D11" s="34"/>
      <c r="E11" s="34"/>
      <c r="F11" s="34">
        <f>SUM(F7:F10)</f>
        <v>840</v>
      </c>
      <c r="G11" s="35">
        <f>F11*0.02</f>
        <v>16.8</v>
      </c>
      <c r="H11" s="35">
        <f>F11+G11</f>
        <v>856.8</v>
      </c>
      <c r="I11" s="43"/>
      <c r="J11" s="43"/>
      <c r="K11" s="43"/>
      <c r="L11" s="43"/>
    </row>
  </sheetData>
  <mergeCells count="12">
    <mergeCell ref="A1:M1"/>
    <mergeCell ref="A2:M2"/>
    <mergeCell ref="F3:G3"/>
    <mergeCell ref="F4:G4"/>
    <mergeCell ref="H4:J4"/>
    <mergeCell ref="A5:A6"/>
    <mergeCell ref="A7:A10"/>
    <mergeCell ref="B7:B10"/>
    <mergeCell ref="I7:I10"/>
    <mergeCell ref="J7:J10"/>
    <mergeCell ref="K7:K10"/>
    <mergeCell ref="L7:L10"/>
  </mergeCells>
  <pageMargins left="0.75" right="0.75" top="1" bottom="1" header="0.5" footer="0.5"/>
  <pageSetup paperSize="274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2026-03-24T06:18:00Z</dcterms:created>
  <dcterms:modified xsi:type="dcterms:W3CDTF">2026-03-28T11:41:39Z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E1AF22DA454E482EA5C853E1332C7A68_11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