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大货!$A$7:$M$12</definedName>
    <definedName name="Ext">[1]LUT!$G$2</definedName>
    <definedName name="Gender">[1]LUT!$I$1:$BI$1</definedName>
    <definedName name="_xlnm.Print_Area" localSheetId="0">大货!$A$1:$M$12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<sst xmlns="http://schemas.openxmlformats.org/spreadsheetml/2006/main" count="40" uniqueCount="37">
  <si>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</si>
  <si>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</si>
  <si>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SF1571643860227</t>
  </si>
  <si>
    <t>义乌市香山路1006号 2 栋 二楼 Lisa 15157588565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</si>
  <si>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</si>
  <si>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</si>
  <si>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</si>
  <si>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</si>
  <si>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</si>
  <si>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</si>
  <si>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</si>
  <si>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</si>
  <si>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</si>
  <si>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</si>
  <si>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</si>
  <si>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</si>
  <si>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</si>
  <si>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</si>
  <si>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</si>
  <si>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</si>
  <si>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</si>
  <si>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</si>
  <si>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</si>
  <si>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</si>
  <si>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</si>
  <si>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</si>
  <si>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</si>
  <si>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YBSTR122</t>
  </si>
  <si>
    <t>37346ND
Rfid price hangtag</t>
  </si>
  <si>
    <t>0848/109/050+0848/109
/400+0848/109/130</t>
  </si>
  <si>
    <t>45778-55</t>
  </si>
  <si>
    <t>M</t>
  </si>
  <si>
    <t>1/1</t>
  </si>
  <si>
    <t>37*37*32</t>
  </si>
  <si>
    <t>45729-55</t>
  </si>
  <si>
    <t>45775-55</t>
  </si>
  <si>
    <t>45740-55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</si>
</sst>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view="pageBreakPreview" zoomScale="87" zoomScaleNormal="100" workbookViewId="0">
      <selection activeCell="J13" sqref="J1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3.7962962962963" style="4" customWidth="1"/>
    <col min="5" max="5" width="12.6296296296296" style="4" customWidth="1"/>
    <col min="6" max="6" width="7.46296296296296" style="4" customWidth="1"/>
    <col min="7" max="7" width="11.6296296296296" style="4" customWidth="1"/>
    <col min="8" max="8" width="11.6296296296296" style="5" customWidth="1"/>
    <col min="9" max="9" width="11.6296296296296" style="4" customWidth="1"/>
    <col min="10" max="10" width="11.6296296296296" style="6" customWidth="1"/>
    <col min="11" max="12" width="11.6296296296296" style="3" customWidth="1"/>
    <col min="13" max="13" width="12.6296296296296" style="3" customWidth="1"/>
    <col min="14" max="16384" width="18" style="4"/>
  </cols>
  <sheetData>
    <row r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K1" s="9"/>
      <c r="L1" s="9"/>
      <c r="M1" s="9"/>
    </row>
    <row r="2" spans="1:14">
      <c r="A2" s="9" t="s">
        <v>1</v>
      </c>
      <c r="B2" s="8"/>
      <c r="C2" s="8"/>
      <c r="D2" s="8"/>
      <c r="E2" s="8"/>
      <c r="F2" s="8"/>
      <c r="G2" s="8"/>
      <c r="H2" s="8"/>
      <c r="I2" s="8"/>
      <c r="K2" s="9"/>
      <c r="L2" s="9"/>
      <c r="M2" s="9"/>
    </row>
    <row r="3" spans="1:14">
      <c r="F3" s="10">
        <v>46108</v>
      </c>
      <c r="G3" s="10"/>
      <c r="H3" s="4"/>
    </row>
    <row r="4" spans="1:14">
      <c r="D4" s="11"/>
      <c r="E4" s="11" t="s">
        <v>2</v>
      </c>
      <c r="F4" s="11"/>
      <c r="G4" s="11"/>
      <c r="H4" s="11"/>
    </row>
    <row r="5" ht="69" customHeight="1" spans="1:14">
      <c r="B5" s="12" t="s">
        <v>3</v>
      </c>
      <c r="C5" s="12"/>
      <c r="D5" s="12"/>
      <c r="E5" s="12"/>
      <c r="F5" s="12"/>
      <c r="G5" s="12"/>
      <c r="H5" s="12"/>
      <c r="I5" s="12"/>
      <c r="J5" s="13"/>
      <c r="K5" s="14"/>
      <c r="L5" s="14"/>
    </row>
    <row r="6" s="1" customFormat="1" ht="14.25" customHeight="1" spans="1:14">
      <c r="A6" s="15" t="s">
        <v>4</v>
      </c>
      <c r="B6" s="16" t="s">
        <v>5</v>
      </c>
      <c r="C6" s="16" t="s">
        <v>6</v>
      </c>
      <c r="D6" s="16"/>
      <c r="E6" s="16"/>
      <c r="F6" s="17" t="s">
        <v>7</v>
      </c>
      <c r="G6" s="18" t="s">
        <v>8</v>
      </c>
      <c r="H6" s="19" t="s">
        <v>9</v>
      </c>
      <c r="I6" s="19" t="s">
        <v>10</v>
      </c>
      <c r="J6" s="19" t="s">
        <v>11</v>
      </c>
      <c r="K6" s="20" t="s">
        <v>12</v>
      </c>
      <c r="L6" s="20" t="s">
        <v>13</v>
      </c>
      <c r="M6" s="20" t="s">
        <v>14</v>
      </c>
    </row>
    <row r="7" s="1" customFormat="1" ht="14.25" customHeight="1" spans="1:14">
      <c r="A7" s="21" t="s">
        <v>15</v>
      </c>
      <c r="B7" s="22" t="s">
        <v>16</v>
      </c>
      <c r="C7" s="23" t="s">
        <v>17</v>
      </c>
      <c r="D7" s="24" t="s">
        <v>18</v>
      </c>
      <c r="E7" s="24"/>
      <c r="F7" s="25" t="s">
        <v>19</v>
      </c>
      <c r="G7" s="26" t="s">
        <v>20</v>
      </c>
      <c r="H7" s="25" t="s">
        <v>21</v>
      </c>
      <c r="I7" s="25" t="s">
        <v>22</v>
      </c>
      <c r="J7" s="27" t="s">
        <v>23</v>
      </c>
      <c r="K7" s="28" t="s">
        <v>24</v>
      </c>
      <c r="L7" s="28" t="s">
        <v>25</v>
      </c>
      <c r="M7" s="28" t="s">
        <v>26</v>
      </c>
    </row>
    <row r="8" s="2" customFormat="1" ht="33" customHeight="1" spans="1:14">
      <c r="A8" s="29" t="s">
        <v>27</v>
      </c>
      <c r="B8" s="30" t="s">
        <v>28</v>
      </c>
      <c r="C8" s="31" t="s">
        <v>29</v>
      </c>
      <c r="D8" s="32" t="s">
        <v>30</v>
      </c>
      <c r="E8" s="32">
        <v>50</v>
      </c>
      <c r="F8" s="33" t="s">
        <v>31</v>
      </c>
      <c r="G8" s="34">
        <v>3034</v>
      </c>
      <c r="H8" s="33">
        <f>I8-G8</f>
        <v>0</v>
      </c>
      <c r="I8" s="34">
        <f>N8-6-30</f>
        <v>3034</v>
      </c>
      <c r="J8" s="35" t="s">
        <v>32</v>
      </c>
      <c r="K8" s="33">
        <v>22.6</v>
      </c>
      <c r="L8" s="33">
        <v>23.35</v>
      </c>
      <c r="M8" s="33" t="s">
        <v>33</v>
      </c>
      <c r="N8" s="2">
        <v>3070</v>
      </c>
    </row>
    <row r="9" s="2" customFormat="1" ht="33" customHeight="1" spans="1:14">
      <c r="A9" s="29"/>
      <c r="B9" s="30"/>
      <c r="C9" s="36"/>
      <c r="D9" s="34" t="s">
        <v>34</v>
      </c>
      <c r="E9" s="32">
        <v>50</v>
      </c>
      <c r="F9" s="33" t="s">
        <v>31</v>
      </c>
      <c r="G9" s="2">
        <v>4500</v>
      </c>
      <c r="H9" s="33">
        <f>I9-G9</f>
        <v>15</v>
      </c>
      <c r="I9" s="34">
        <f>N9-6-30</f>
        <v>4515</v>
      </c>
      <c r="J9" s="35"/>
      <c r="K9" s="33"/>
      <c r="L9" s="33"/>
      <c r="M9" s="33"/>
      <c r="N9" s="2">
        <v>4551</v>
      </c>
    </row>
    <row r="10" s="2" customFormat="1" ht="33" customHeight="1" spans="1:14">
      <c r="A10" s="29"/>
      <c r="B10" s="30"/>
      <c r="C10" s="36"/>
      <c r="D10" s="32" t="s">
        <v>35</v>
      </c>
      <c r="E10" s="32">
        <v>50</v>
      </c>
      <c r="F10" s="33" t="s">
        <v>31</v>
      </c>
      <c r="G10" s="34">
        <v>466</v>
      </c>
      <c r="H10" s="33">
        <f>I10-G10</f>
        <v>-25</v>
      </c>
      <c r="I10" s="34">
        <f>N10-6-30</f>
        <v>441</v>
      </c>
      <c r="J10" s="35"/>
      <c r="K10" s="33"/>
      <c r="L10" s="33"/>
      <c r="M10" s="33"/>
      <c r="N10" s="2">
        <v>477</v>
      </c>
    </row>
    <row r="11" s="2" customFormat="1" ht="33" customHeight="1" spans="1:14">
      <c r="A11" s="29"/>
      <c r="B11" s="30"/>
      <c r="C11" s="36"/>
      <c r="D11" s="32" t="s">
        <v>36</v>
      </c>
      <c r="E11" s="32">
        <v>50</v>
      </c>
      <c r="F11" s="33" t="s">
        <v>31</v>
      </c>
      <c r="G11" s="34">
        <v>4000</v>
      </c>
      <c r="H11" s="33">
        <f>I11-G11</f>
        <v>10</v>
      </c>
      <c r="I11" s="34">
        <f>N11-6-30</f>
        <v>4010</v>
      </c>
      <c r="J11" s="35"/>
      <c r="K11" s="33"/>
      <c r="L11" s="33"/>
      <c r="M11" s="33"/>
      <c r="N11" s="2">
        <v>4046</v>
      </c>
    </row>
    <row r="12" s="2" customFormat="1" ht="33" customHeight="1" spans="1:14">
      <c r="A12" s="37"/>
      <c r="B12" s="38"/>
      <c r="C12" s="39"/>
      <c r="D12" s="39"/>
      <c r="E12" s="32"/>
      <c r="F12" s="39"/>
      <c r="G12" s="39">
        <f>SUM(G8:G11)</f>
        <v>12000</v>
      </c>
      <c r="H12" s="39">
        <f>SUM(H8:H11)</f>
        <v>0</v>
      </c>
      <c r="I12" s="39">
        <f>SUM(I8:I11)</f>
        <v>12000</v>
      </c>
      <c r="J12" s="40"/>
      <c r="K12" s="41"/>
      <c r="L12" s="42"/>
      <c r="M12" s="43"/>
    </row>
    <row r="13" s="2" customFormat="1" spans="1:14">
      <c r="A13" s="44"/>
      <c r="H13" s="45"/>
      <c r="J13" s="46"/>
      <c r="K13" s="44"/>
      <c r="L13" s="44"/>
      <c r="M13" s="44"/>
    </row>
  </sheetData>
  <autoFilter xmlns:etc="http://www.wps.cn/officeDocument/2017/etCustomData" ref="A7:M12" etc:filterBottomFollowUsedRange="0">
    <sortState ref="A7:M12">
      <sortCondition ref="J7"/>
    </sortState>
    <extLst/>
  </autoFilter>
  <mergeCells count="8">
    <mergeCell ref="A1:M1"/>
    <mergeCell ref="A2:M2"/>
    <mergeCell ref="F3:G3"/>
    <mergeCell ref="E4:H4"/>
    <mergeCell ref="B5:L5"/>
    <mergeCell ref="A8:A11"/>
    <mergeCell ref="B8:B11"/>
    <mergeCell ref="C8:C11"/>
  </mergeCells>
  <printOptions gridLines="1"/>
  <pageMargins left="0" right="0" top="0" bottom="0" header="0.31496062992126" footer="0.31496062992126"/>
  <pageSetup paperSize="9" scale="72" orientation="landscape" verticalDpi="203"/>
  <headerFooter/>
  <ignoredErrors>
    <ignoredError sqref="A13:M13 C12:M12 A12 H11 E11:F11 A11:C11 J9:M11 H8 A8:F10 A1:M3 A4:D4 I4:M4 A5:M7" evalError="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2026-03-28T07:51:14Z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