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<sst xmlns="http://schemas.openxmlformats.org/spreadsheetml/2006/main" count="139" uniqueCount="46">
  <si>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</si>
  <si>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</si>
  <si>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</si>
  <si>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</si>
  <si>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sf5132076025424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</si>
  <si>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</si>
  <si>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</si>
  <si>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</si>
  <si>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</si>
  <si>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</si>
  <si>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</si>
  <si>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</si>
  <si>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</si>
  <si>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</si>
  <si>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</si>
  <si>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</si>
  <si>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</si>
  <si>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</si>
  <si>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</si>
  <si>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</si>
  <si>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</si>
  <si>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</si>
  <si>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</si>
  <si>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</si>
  <si>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</si>
  <si>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</si>
  <si>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</si>
  <si>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</si>
  <si>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S26032750 
PO00617 ET090635</t>
  </si>
  <si>
    <t>TYPE16</t>
  </si>
  <si>
    <t xml:space="preserve"> 7115</t>
  </si>
  <si>
    <t>400</t>
  </si>
  <si>
    <t>20*20*30</t>
  </si>
  <si>
    <t xml:space="preserve"> 7420</t>
  </si>
  <si>
    <t>440</t>
  </si>
  <si>
    <t>453</t>
  </si>
  <si>
    <t xml:space="preserve"> 7421</t>
  </si>
  <si>
    <t>378</t>
  </si>
  <si>
    <t>452</t>
  </si>
  <si>
    <t xml:space="preserve"> 7422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</si>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</sst>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1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295275</xdr:colOff>
      <xdr:row>3</xdr:row>
      <xdr:rowOff>162560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66750"/>
          <a:ext cx="3724275" cy="362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29" sqref="A29"/>
    </sheetView>
  </sheetViews>
  <sheetFormatPr defaultColWidth="9" defaultRowHeight="13.5"/>
  <cols>
    <col min="1" max="1" width="23.375" style="13" customWidth="1"/>
    <col min="2" max="16384" width="9" style="13"/>
  </cols>
  <sheetData>
    <row r="1" s="13" customFormat="1" ht="26.25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13" customFormat="1" ht="26.25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13" customFormat="1" ht="15.75" spans="1:13">
      <c r="A3" s="15"/>
      <c r="B3" s="15"/>
      <c r="C3" s="15"/>
      <c r="D3" s="15"/>
      <c r="E3" s="16" t="s">
        <v>2</v>
      </c>
      <c r="F3" s="17">
        <v>46110</v>
      </c>
      <c r="G3" s="17"/>
      <c r="H3" s="18"/>
      <c r="I3" s="19"/>
      <c r="J3" s="19"/>
      <c r="K3" s="19"/>
      <c r="L3" s="19"/>
      <c r="M3" s="15"/>
    </row>
    <row r="4" s="13" customFormat="1" ht="15.75" spans="1:13">
      <c r="A4" s="15"/>
      <c r="B4" s="15"/>
      <c r="C4" s="15"/>
      <c r="D4" s="15"/>
      <c r="E4" s="16" t="s">
        <v>3</v>
      </c>
      <c r="F4" s="20" t="s">
        <v>4</v>
      </c>
      <c r="G4" s="20"/>
      <c r="H4" s="21"/>
      <c r="I4" s="21"/>
      <c r="J4" s="21"/>
      <c r="K4" s="22"/>
      <c r="L4" s="22"/>
      <c r="M4" s="22"/>
    </row>
    <row r="5" s="13" customFormat="1" ht="25.5" spans="1:13">
      <c r="A5" s="23" t="s">
        <v>5</v>
      </c>
      <c r="B5" s="24" t="s">
        <v>6</v>
      </c>
      <c r="C5" s="24" t="s">
        <v>7</v>
      </c>
      <c r="D5" s="24" t="s">
        <v>8</v>
      </c>
      <c r="E5" s="25" t="s">
        <v>9</v>
      </c>
      <c r="F5" s="26" t="s">
        <v>10</v>
      </c>
      <c r="G5" s="26" t="s">
        <v>11</v>
      </c>
      <c r="H5" s="26" t="s">
        <v>12</v>
      </c>
      <c r="I5" s="27" t="s">
        <v>13</v>
      </c>
      <c r="J5" s="28" t="s">
        <v>14</v>
      </c>
      <c r="K5" s="28" t="s">
        <v>15</v>
      </c>
      <c r="L5" s="24" t="s">
        <v>16</v>
      </c>
      <c r="M5" s="29"/>
    </row>
    <row r="6" s="13" customFormat="1" ht="24.75" spans="1:13">
      <c r="A6" s="30"/>
      <c r="B6" s="31" t="s">
        <v>17</v>
      </c>
      <c r="C6" s="32" t="s">
        <v>18</v>
      </c>
      <c r="D6" s="32" t="s">
        <v>19</v>
      </c>
      <c r="E6" s="33" t="s">
        <v>20</v>
      </c>
      <c r="F6" s="34" t="s">
        <v>21</v>
      </c>
      <c r="G6" s="35" t="s">
        <v>22</v>
      </c>
      <c r="H6" s="3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29"/>
    </row>
    <row r="7" s="13" customFormat="1" ht="15" spans="1:13">
      <c r="A7" s="39" t="s">
        <v>28</v>
      </c>
      <c r="B7" s="40" t="s">
        <v>29</v>
      </c>
      <c r="C7" s="5" t="s">
        <v>30</v>
      </c>
      <c r="D7" s="5" t="s">
        <v>31</v>
      </c>
      <c r="E7" s="41"/>
      <c r="F7" s="5">
        <v>467</v>
      </c>
      <c r="G7" s="42">
        <f>F7*0.02</f>
        <v>9.34</v>
      </c>
      <c r="H7" s="42">
        <f>SUM(F7:G7)</f>
        <v>476.34</v>
      </c>
      <c r="I7" s="43">
        <v>46024</v>
      </c>
      <c r="J7" s="40">
        <v>2.8</v>
      </c>
      <c r="K7" s="40">
        <v>3.2</v>
      </c>
      <c r="L7" s="40" t="s">
        <v>32</v>
      </c>
      <c r="M7" s="44"/>
    </row>
    <row r="8" s="13" customFormat="1" ht="15" spans="1:13">
      <c r="A8" s="45"/>
      <c r="B8" s="46"/>
      <c r="C8" s="5" t="s">
        <v>30</v>
      </c>
      <c r="D8" s="5" t="s">
        <v>31</v>
      </c>
      <c r="E8" s="41"/>
      <c r="F8" s="5">
        <v>467</v>
      </c>
      <c r="G8" s="42">
        <f t="shared" ref="G8:G21" si="0">F8*0.02</f>
        <v>9.34</v>
      </c>
      <c r="H8" s="42">
        <f t="shared" ref="H8:H21" si="1">SUM(F8:G8)</f>
        <v>476.34</v>
      </c>
      <c r="I8" s="47"/>
      <c r="J8" s="46"/>
      <c r="K8" s="46"/>
      <c r="L8" s="46"/>
      <c r="M8" s="44"/>
    </row>
    <row r="9" s="13" customFormat="1" ht="15" spans="1:13">
      <c r="A9" s="45"/>
      <c r="B9" s="46"/>
      <c r="C9" s="5" t="s">
        <v>33</v>
      </c>
      <c r="D9" s="5" t="s">
        <v>34</v>
      </c>
      <c r="E9" s="41"/>
      <c r="F9" s="5">
        <v>1689</v>
      </c>
      <c r="G9" s="42">
        <f t="shared" si="0"/>
        <v>33.78</v>
      </c>
      <c r="H9" s="42">
        <f t="shared" si="1"/>
        <v>1722.78</v>
      </c>
      <c r="I9" s="47"/>
      <c r="J9" s="46"/>
      <c r="K9" s="46"/>
      <c r="L9" s="46"/>
      <c r="M9" s="44"/>
    </row>
    <row r="10" s="13" customFormat="1" ht="15" spans="1:13">
      <c r="A10" s="45"/>
      <c r="B10" s="46"/>
      <c r="C10" s="5" t="s">
        <v>33</v>
      </c>
      <c r="D10" s="5" t="s">
        <v>34</v>
      </c>
      <c r="E10" s="41"/>
      <c r="F10" s="5">
        <v>1689</v>
      </c>
      <c r="G10" s="42">
        <f t="shared" si="0"/>
        <v>33.78</v>
      </c>
      <c r="H10" s="42">
        <f t="shared" si="1"/>
        <v>1722.78</v>
      </c>
      <c r="I10" s="47"/>
      <c r="J10" s="46"/>
      <c r="K10" s="46"/>
      <c r="L10" s="46"/>
      <c r="M10" s="44"/>
    </row>
    <row r="11" s="13" customFormat="1" ht="15" spans="1:13">
      <c r="A11" s="45"/>
      <c r="B11" s="46"/>
      <c r="C11" s="5" t="s">
        <v>33</v>
      </c>
      <c r="D11" s="5" t="s">
        <v>35</v>
      </c>
      <c r="E11" s="41"/>
      <c r="F11" s="5">
        <v>2246</v>
      </c>
      <c r="G11" s="42">
        <f t="shared" si="0"/>
        <v>44.92</v>
      </c>
      <c r="H11" s="42">
        <f t="shared" si="1"/>
        <v>2290.92</v>
      </c>
      <c r="I11" s="47"/>
      <c r="J11" s="46"/>
      <c r="K11" s="46"/>
      <c r="L11" s="46"/>
      <c r="M11" s="44"/>
    </row>
    <row r="12" s="13" customFormat="1" ht="15" spans="1:13">
      <c r="A12" s="45"/>
      <c r="B12" s="46"/>
      <c r="C12" s="5" t="s">
        <v>33</v>
      </c>
      <c r="D12" s="5" t="s">
        <v>35</v>
      </c>
      <c r="E12" s="41"/>
      <c r="F12" s="5">
        <v>2246</v>
      </c>
      <c r="G12" s="42">
        <f t="shared" si="0"/>
        <v>44.92</v>
      </c>
      <c r="H12" s="42">
        <f t="shared" si="1"/>
        <v>2290.92</v>
      </c>
      <c r="I12" s="47"/>
      <c r="J12" s="46"/>
      <c r="K12" s="46"/>
      <c r="L12" s="46"/>
      <c r="M12" s="44"/>
    </row>
    <row r="13" s="13" customFormat="1" ht="15" spans="1:13">
      <c r="A13" s="45"/>
      <c r="B13" s="46"/>
      <c r="C13" s="5" t="s">
        <v>36</v>
      </c>
      <c r="D13" s="5" t="s">
        <v>37</v>
      </c>
      <c r="E13" s="41"/>
      <c r="F13" s="5">
        <v>1561</v>
      </c>
      <c r="G13" s="42">
        <f t="shared" si="0"/>
        <v>31.22</v>
      </c>
      <c r="H13" s="42">
        <f t="shared" si="1"/>
        <v>1592.22</v>
      </c>
      <c r="I13" s="47"/>
      <c r="J13" s="46"/>
      <c r="K13" s="46"/>
      <c r="L13" s="46"/>
      <c r="M13" s="44"/>
    </row>
    <row r="14" s="13" customFormat="1" ht="15" spans="1:13">
      <c r="A14" s="45"/>
      <c r="B14" s="46"/>
      <c r="C14" s="5" t="s">
        <v>36</v>
      </c>
      <c r="D14" s="5" t="s">
        <v>37</v>
      </c>
      <c r="E14" s="41"/>
      <c r="F14" s="5">
        <v>1561</v>
      </c>
      <c r="G14" s="42">
        <f t="shared" si="0"/>
        <v>31.22</v>
      </c>
      <c r="H14" s="42">
        <f t="shared" si="1"/>
        <v>1592.22</v>
      </c>
      <c r="I14" s="47"/>
      <c r="J14" s="46"/>
      <c r="K14" s="46"/>
      <c r="L14" s="46"/>
      <c r="M14" s="44"/>
    </row>
    <row r="15" s="13" customFormat="1" ht="15" spans="1:13">
      <c r="A15" s="45"/>
      <c r="B15" s="46"/>
      <c r="C15" s="5" t="s">
        <v>36</v>
      </c>
      <c r="D15" s="5" t="s">
        <v>31</v>
      </c>
      <c r="E15" s="41"/>
      <c r="F15" s="5">
        <v>1388</v>
      </c>
      <c r="G15" s="42">
        <f t="shared" si="0"/>
        <v>27.76</v>
      </c>
      <c r="H15" s="42">
        <f t="shared" si="1"/>
        <v>1415.76</v>
      </c>
      <c r="I15" s="47"/>
      <c r="J15" s="46"/>
      <c r="K15" s="46"/>
      <c r="L15" s="46"/>
      <c r="M15" s="44"/>
    </row>
    <row r="16" s="13" customFormat="1" ht="15" spans="1:13">
      <c r="A16" s="45"/>
      <c r="B16" s="46"/>
      <c r="C16" s="5" t="s">
        <v>36</v>
      </c>
      <c r="D16" s="5" t="s">
        <v>31</v>
      </c>
      <c r="E16" s="41"/>
      <c r="F16" s="5">
        <v>1388</v>
      </c>
      <c r="G16" s="42">
        <f t="shared" si="0"/>
        <v>27.76</v>
      </c>
      <c r="H16" s="42">
        <f t="shared" si="1"/>
        <v>1415.76</v>
      </c>
      <c r="I16" s="47"/>
      <c r="J16" s="46"/>
      <c r="K16" s="46"/>
      <c r="L16" s="46"/>
      <c r="M16" s="44"/>
    </row>
    <row r="17" s="13" customFormat="1" ht="15" spans="1:13">
      <c r="A17" s="45"/>
      <c r="B17" s="46"/>
      <c r="C17" s="5" t="s">
        <v>36</v>
      </c>
      <c r="D17" s="5" t="s">
        <v>38</v>
      </c>
      <c r="E17" s="41"/>
      <c r="F17" s="5">
        <v>2086</v>
      </c>
      <c r="G17" s="42">
        <f t="shared" si="0"/>
        <v>41.72</v>
      </c>
      <c r="H17" s="42">
        <f t="shared" si="1"/>
        <v>2127.72</v>
      </c>
      <c r="I17" s="47"/>
      <c r="J17" s="46"/>
      <c r="K17" s="46"/>
      <c r="L17" s="46"/>
      <c r="M17" s="44"/>
    </row>
    <row r="18" s="13" customFormat="1" ht="15" spans="1:13">
      <c r="A18" s="45"/>
      <c r="B18" s="46"/>
      <c r="C18" s="5" t="s">
        <v>36</v>
      </c>
      <c r="D18" s="5" t="s">
        <v>38</v>
      </c>
      <c r="E18" s="41"/>
      <c r="F18" s="5">
        <v>2086</v>
      </c>
      <c r="G18" s="42">
        <f t="shared" si="0"/>
        <v>41.72</v>
      </c>
      <c r="H18" s="42">
        <f t="shared" si="1"/>
        <v>2127.72</v>
      </c>
      <c r="I18" s="47"/>
      <c r="J18" s="46"/>
      <c r="K18" s="46"/>
      <c r="L18" s="46"/>
      <c r="M18" s="44"/>
    </row>
    <row r="19" s="13" customFormat="1" ht="15" spans="1:13">
      <c r="A19" s="45"/>
      <c r="B19" s="46"/>
      <c r="C19" s="5" t="s">
        <v>39</v>
      </c>
      <c r="D19" s="5" t="s">
        <v>34</v>
      </c>
      <c r="E19" s="41"/>
      <c r="F19" s="5">
        <v>1134</v>
      </c>
      <c r="G19" s="42">
        <f t="shared" si="0"/>
        <v>22.68</v>
      </c>
      <c r="H19" s="42">
        <f t="shared" si="1"/>
        <v>1156.68</v>
      </c>
      <c r="I19" s="47"/>
      <c r="J19" s="46"/>
      <c r="K19" s="46"/>
      <c r="L19" s="46"/>
      <c r="M19" s="44"/>
    </row>
    <row r="20" s="13" customFormat="1" ht="15" spans="1:13">
      <c r="A20" s="45"/>
      <c r="B20" s="46"/>
      <c r="C20" s="5" t="s">
        <v>39</v>
      </c>
      <c r="D20" s="5" t="s">
        <v>34</v>
      </c>
      <c r="E20" s="41"/>
      <c r="F20" s="5">
        <v>1134</v>
      </c>
      <c r="G20" s="42">
        <f t="shared" si="0"/>
        <v>22.68</v>
      </c>
      <c r="H20" s="42">
        <f t="shared" si="1"/>
        <v>1156.68</v>
      </c>
      <c r="I20" s="47"/>
      <c r="J20" s="46"/>
      <c r="K20" s="46"/>
      <c r="L20" s="46"/>
      <c r="M20" s="44"/>
    </row>
    <row r="21" s="13" customFormat="1" ht="15" spans="1:13">
      <c r="A21" s="48" t="s">
        <v>40</v>
      </c>
      <c r="B21" s="49"/>
      <c r="C21" s="5"/>
      <c r="D21" s="5"/>
      <c r="E21" s="49"/>
      <c r="F21" s="11">
        <f>SUM(F7:F20)</f>
        <v>21142</v>
      </c>
      <c r="G21" s="42">
        <f t="shared" si="0"/>
        <v>422.84</v>
      </c>
      <c r="H21" s="42">
        <f t="shared" si="1"/>
        <v>21564.84</v>
      </c>
      <c r="I21" s="50"/>
      <c r="J21" s="50"/>
      <c r="K21" s="50"/>
      <c r="L21" s="50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O25" sqref="O25"/>
    </sheetView>
  </sheetViews>
  <sheetFormatPr defaultColWidth="9" defaultRowHeight="15" outlineLevelCol="5"/>
  <cols>
    <col min="1" max="1" width="15.125" style="1" customWidth="1"/>
    <col min="2" max="4" width="9" style="1"/>
    <col min="5" max="5" width="10.375" style="1" customWidth="1"/>
    <col min="6" max="6" width="9" style="1"/>
  </cols>
  <sheetData>
    <row r="1" spans="1:6">
      <c r="A1" s="2" t="s">
        <v>41</v>
      </c>
      <c r="B1" s="2" t="s">
        <v>17</v>
      </c>
      <c r="C1" s="2" t="s">
        <v>42</v>
      </c>
      <c r="D1" s="2" t="s">
        <v>43</v>
      </c>
      <c r="E1" s="2" t="s">
        <v>44</v>
      </c>
      <c r="F1" s="2" t="s">
        <v>45</v>
      </c>
    </row>
    <row r="2" spans="1:6">
      <c r="A2" s="3" t="s">
        <v>28</v>
      </c>
      <c r="B2" s="4" t="s">
        <v>29</v>
      </c>
      <c r="C2" s="5" t="s">
        <v>30</v>
      </c>
      <c r="D2" s="5" t="s">
        <v>31</v>
      </c>
      <c r="E2" s="5">
        <v>467</v>
      </c>
      <c r="F2" s="6">
        <v>46023</v>
      </c>
    </row>
    <row r="3" spans="1:6">
      <c r="A3" s="7"/>
      <c r="B3" s="7"/>
      <c r="C3" s="5" t="s">
        <v>33</v>
      </c>
      <c r="D3" s="5" t="s">
        <v>34</v>
      </c>
      <c r="E3" s="5">
        <v>1689</v>
      </c>
      <c r="F3" s="6"/>
    </row>
    <row r="4" spans="1:6">
      <c r="A4" s="7"/>
      <c r="B4" s="7"/>
      <c r="C4" s="5" t="s">
        <v>33</v>
      </c>
      <c r="D4" s="5" t="s">
        <v>35</v>
      </c>
      <c r="E4" s="5">
        <v>2246</v>
      </c>
      <c r="F4" s="6"/>
    </row>
    <row r="5" spans="1:6">
      <c r="A5" s="7"/>
      <c r="B5" s="7"/>
      <c r="C5" s="5" t="s">
        <v>36</v>
      </c>
      <c r="D5" s="5" t="s">
        <v>37</v>
      </c>
      <c r="E5" s="5">
        <v>1561</v>
      </c>
      <c r="F5" s="6"/>
    </row>
    <row r="6" spans="1:6">
      <c r="A6" s="7"/>
      <c r="B6" s="7"/>
      <c r="C6" s="5" t="s">
        <v>36</v>
      </c>
      <c r="D6" s="5" t="s">
        <v>31</v>
      </c>
      <c r="E6" s="5">
        <v>1388</v>
      </c>
      <c r="F6" s="6"/>
    </row>
    <row r="7" spans="1:6">
      <c r="A7" s="7"/>
      <c r="B7" s="7"/>
      <c r="C7" s="5" t="s">
        <v>36</v>
      </c>
      <c r="D7" s="5" t="s">
        <v>38</v>
      </c>
      <c r="E7" s="5">
        <v>2086</v>
      </c>
      <c r="F7" s="6"/>
    </row>
    <row r="8" spans="1:6">
      <c r="A8" s="8"/>
      <c r="B8" s="8"/>
      <c r="C8" s="5" t="s">
        <v>39</v>
      </c>
      <c r="D8" s="5" t="s">
        <v>34</v>
      </c>
      <c r="E8" s="5">
        <v>1134</v>
      </c>
      <c r="F8" s="6"/>
    </row>
    <row r="9" spans="1:6">
      <c r="A9" s="9" t="s">
        <v>40</v>
      </c>
      <c r="B9" s="10"/>
      <c r="C9" s="11"/>
      <c r="D9" s="11"/>
      <c r="E9" s="11">
        <f>SUM(E2:E8)</f>
        <v>10571</v>
      </c>
      <c r="F9" s="12"/>
    </row>
    <row r="11" spans="1:6">
      <c r="C11" s="2" t="s">
        <v>42</v>
      </c>
      <c r="D11" s="2" t="s">
        <v>43</v>
      </c>
      <c r="E11" s="2" t="s">
        <v>44</v>
      </c>
      <c r="F11" s="1">
        <v>1</v>
      </c>
    </row>
    <row r="12" spans="1:6">
      <c r="C12" s="5" t="s">
        <v>30</v>
      </c>
      <c r="D12" s="5" t="s">
        <v>31</v>
      </c>
      <c r="E12" s="5">
        <v>467</v>
      </c>
      <c r="F12" s="1">
        <v>2</v>
      </c>
    </row>
    <row r="13" spans="1:6">
      <c r="C13" s="2" t="s">
        <v>42</v>
      </c>
      <c r="D13" s="2" t="s">
        <v>43</v>
      </c>
      <c r="E13" s="2" t="s">
        <v>44</v>
      </c>
      <c r="F13" s="1">
        <v>2</v>
      </c>
    </row>
    <row r="14" spans="1:6">
      <c r="C14" s="5" t="s">
        <v>33</v>
      </c>
      <c r="D14" s="5" t="s">
        <v>34</v>
      </c>
      <c r="E14" s="5">
        <v>1689</v>
      </c>
      <c r="F14" s="1">
        <v>3</v>
      </c>
    </row>
    <row r="15" spans="1:6">
      <c r="C15" s="2" t="s">
        <v>42</v>
      </c>
      <c r="D15" s="2" t="s">
        <v>43</v>
      </c>
      <c r="E15" s="2" t="s">
        <v>44</v>
      </c>
      <c r="F15" s="1">
        <v>3</v>
      </c>
    </row>
    <row r="16" spans="1:6">
      <c r="C16" s="5" t="s">
        <v>33</v>
      </c>
      <c r="D16" s="5" t="s">
        <v>35</v>
      </c>
      <c r="E16" s="5">
        <v>2246</v>
      </c>
      <c r="F16" s="1">
        <v>4</v>
      </c>
    </row>
    <row r="17" spans="3:6">
      <c r="C17" s="2" t="s">
        <v>42</v>
      </c>
      <c r="D17" s="2" t="s">
        <v>43</v>
      </c>
      <c r="E17" s="2" t="s">
        <v>44</v>
      </c>
      <c r="F17" s="1">
        <v>4</v>
      </c>
    </row>
    <row r="18" spans="3:6">
      <c r="C18" s="5" t="s">
        <v>36</v>
      </c>
      <c r="D18" s="5" t="s">
        <v>37</v>
      </c>
      <c r="E18" s="5">
        <v>1561</v>
      </c>
      <c r="F18" s="1">
        <v>5</v>
      </c>
    </row>
    <row r="19" spans="3:6">
      <c r="C19" s="2" t="s">
        <v>42</v>
      </c>
      <c r="D19" s="2" t="s">
        <v>43</v>
      </c>
      <c r="E19" s="2" t="s">
        <v>44</v>
      </c>
      <c r="F19" s="1">
        <v>5</v>
      </c>
    </row>
    <row r="20" spans="3:6">
      <c r="C20" s="5" t="s">
        <v>36</v>
      </c>
      <c r="D20" s="5" t="s">
        <v>31</v>
      </c>
      <c r="E20" s="5">
        <v>1388</v>
      </c>
      <c r="F20" s="1">
        <v>6</v>
      </c>
    </row>
    <row r="21" spans="3:6">
      <c r="C21" s="2" t="s">
        <v>42</v>
      </c>
      <c r="D21" s="2" t="s">
        <v>43</v>
      </c>
      <c r="E21" s="2" t="s">
        <v>44</v>
      </c>
      <c r="F21" s="1">
        <v>6</v>
      </c>
    </row>
    <row r="22" spans="3:6">
      <c r="C22" s="5" t="s">
        <v>36</v>
      </c>
      <c r="D22" s="5" t="s">
        <v>38</v>
      </c>
      <c r="E22" s="5">
        <v>2086</v>
      </c>
      <c r="F22" s="1">
        <v>7</v>
      </c>
    </row>
    <row r="23" spans="3:6">
      <c r="C23" s="2" t="s">
        <v>42</v>
      </c>
      <c r="D23" s="2" t="s">
        <v>43</v>
      </c>
      <c r="E23" s="2" t="s">
        <v>44</v>
      </c>
      <c r="F23" s="1">
        <v>7</v>
      </c>
    </row>
    <row r="24" spans="3:6">
      <c r="C24" s="5" t="s">
        <v>39</v>
      </c>
      <c r="D24" s="5" t="s">
        <v>34</v>
      </c>
      <c r="E24" s="5">
        <v>1134</v>
      </c>
      <c r="F24" s="1">
        <v>8</v>
      </c>
    </row>
    <row r="25" spans="3:6">
      <c r="C25" s="2" t="s">
        <v>42</v>
      </c>
      <c r="D25" s="2" t="s">
        <v>43</v>
      </c>
      <c r="E25" s="2" t="s">
        <v>44</v>
      </c>
      <c r="F25" s="1">
        <v>8</v>
      </c>
    </row>
    <row r="27" spans="3:6">
      <c r="C27" s="2" t="s">
        <v>42</v>
      </c>
      <c r="D27" s="2" t="s">
        <v>43</v>
      </c>
      <c r="E27" s="2" t="s">
        <v>44</v>
      </c>
    </row>
    <row r="28" spans="3:6">
      <c r="C28" s="5" t="s">
        <v>30</v>
      </c>
      <c r="D28" s="5" t="s">
        <v>31</v>
      </c>
      <c r="E28" s="5">
        <v>467</v>
      </c>
    </row>
    <row r="29" spans="3:6">
      <c r="C29" s="5" t="s">
        <v>33</v>
      </c>
      <c r="D29" s="5" t="s">
        <v>34</v>
      </c>
      <c r="E29" s="5">
        <v>1689</v>
      </c>
    </row>
    <row r="30" spans="3:6">
      <c r="C30" s="5" t="s">
        <v>33</v>
      </c>
      <c r="D30" s="5" t="s">
        <v>35</v>
      </c>
      <c r="E30" s="5">
        <v>2246</v>
      </c>
    </row>
    <row r="31" spans="3:6">
      <c r="C31" s="5" t="s">
        <v>36</v>
      </c>
      <c r="D31" s="5" t="s">
        <v>37</v>
      </c>
      <c r="E31" s="5">
        <v>1561</v>
      </c>
    </row>
    <row r="32" spans="3:6">
      <c r="C32" s="5" t="s">
        <v>36</v>
      </c>
      <c r="D32" s="5" t="s">
        <v>31</v>
      </c>
      <c r="E32" s="5">
        <v>1388</v>
      </c>
    </row>
    <row r="33" spans="3:5">
      <c r="C33" s="5" t="s">
        <v>36</v>
      </c>
      <c r="D33" s="5" t="s">
        <v>38</v>
      </c>
      <c r="E33" s="5">
        <v>2086</v>
      </c>
    </row>
    <row r="34" spans="3:5">
      <c r="C34" s="5" t="s">
        <v>39</v>
      </c>
      <c r="D34" s="5" t="s">
        <v>34</v>
      </c>
      <c r="E34" s="5">
        <v>1134</v>
      </c>
    </row>
    <row r="35" spans="3:5">
      <c r="C35" s="9" t="s">
        <v>40</v>
      </c>
      <c r="D35" s="11"/>
      <c r="E35" s="11">
        <f>SUM(E28:E34)</f>
        <v>10571</v>
      </c>
    </row>
  </sheetData>
  <sortState ref="C12:F26">
    <sortCondition ref="F12"/>
  </sortState>
  <mergeCells count="3">
    <mergeCell ref="A2:A8"/>
    <mergeCell ref="B2:B8"/>
    <mergeCell ref="F2:F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2026-03-25T07:14:00Z</dcterms:created>
  <dcterms:modified xsi:type="dcterms:W3CDTF">2026-03-29T05:05:01Z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6357B0F59A344E368DC745E12CF8A430_11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