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ZRJD26058" sheetId="7" r:id="rId1"/>
  </sheets>
  <externalReferences>
    <externalReference r:id="rId2"/>
  </externalReferences>
  <definedNames>
    <definedName name="_xlnm._FilterDatabase" localSheetId="0" hidden="1">ZRJD26058!$H$12:$H$13</definedName>
    <definedName name="Ext">[1]LUT!$G$2</definedName>
    <definedName name="Gender">[1]LUT!$I$1:$BI$1</definedName>
    <definedName name="_xlnm.Print_Area" localSheetId="0">ZRJD26058!$A$1:$M$13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<sst xmlns="http://schemas.openxmlformats.org/spreadsheetml/2006/main" count="49" uniqueCount="41">
  <si>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</si>
  <si>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</si>
  <si>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</si>
  <si>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</si>
  <si>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</si>
  <si>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</si>
  <si>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</si>
  <si>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</si>
  <si>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</si>
  <si>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</si>
  <si>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</si>
  <si>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</si>
  <si>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</si>
  <si>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</si>
  <si>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</si>
  <si>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</si>
  <si>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</si>
  <si>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</si>
  <si>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</si>
  <si>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</si>
  <si>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</si>
  <si>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</si>
  <si>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</si>
  <si>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</si>
  <si>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</si>
  <si>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</si>
  <si>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</si>
  <si>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</si>
  <si>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</si>
  <si>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ZRJD26058</t>
  </si>
  <si>
    <t>ZRSIL26003</t>
  </si>
  <si>
    <t>3183-650</t>
  </si>
  <si>
    <r>
      <t>19-1529TCX-912</t>
    </r>
    <r>
      <rPr>
        <sz val="10"/>
        <color rgb="FF000000"/>
        <rFont val="宋体"/>
        <charset val="134"/>
      </rPr>
      <t>色</t>
    </r>
  </si>
  <si>
    <t>41*17.6mm</t>
  </si>
  <si>
    <t>1-1</t>
  </si>
  <si>
    <t>35.5*25.5*15.5
SF1572915889418</t>
  </si>
  <si>
    <r>
      <t>地址：上海市静安区共和新路</t>
    </r>
    <r>
      <rPr>
        <b/>
        <sz val="10"/>
        <color rgb="FFFF0000"/>
        <rFont val="Arial"/>
        <charset val="134"/>
      </rPr>
      <t>2218</t>
    </r>
    <r>
      <rPr>
        <b/>
        <sz val="10"/>
        <color rgb="FFFF0000"/>
        <rFont val="宋体"/>
        <charset val="134"/>
      </rPr>
      <t>弄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号上海久光中心写字楼东塔</t>
    </r>
    <r>
      <rPr>
        <b/>
        <sz val="10"/>
        <color rgb="FFFF0000"/>
        <rFont val="Arial"/>
        <charset val="134"/>
      </rPr>
      <t>2101</t>
    </r>
    <r>
      <rPr>
        <b/>
        <sz val="10"/>
        <color rgb="FFFF0000"/>
        <rFont val="宋体"/>
        <charset val="134"/>
      </rPr>
      <t>室</t>
    </r>
    <r>
      <rPr>
        <b/>
        <sz val="10"/>
        <color rgb="FFFF0000"/>
        <rFont val="Arial"/>
        <charset val="134"/>
      </rPr>
      <t xml:space="preserve">   </t>
    </r>
    <r>
      <rPr>
        <b/>
        <sz val="10"/>
        <color rgb="FFFF0000"/>
        <rFont val="宋体"/>
        <charset val="134"/>
      </rPr>
      <t>吴玉玲</t>
    </r>
    <r>
      <rPr>
        <b/>
        <sz val="10"/>
        <color rgb="FFFF0000"/>
        <rFont val="Arial"/>
        <charset val="134"/>
      </rPr>
      <t>15026562452</t>
    </r>
  </si>
  <si>
    <t>ZRSIL26004</t>
  </si>
  <si>
    <r>
      <t>15-1304TCX-712</t>
    </r>
    <r>
      <rPr>
        <sz val="10"/>
        <color rgb="FF000000"/>
        <rFont val="宋体"/>
        <charset val="134"/>
      </rPr>
      <t>色</t>
    </r>
  </si>
  <si>
    <t>41.5*31*19.5
KY4000942940366</t>
  </si>
  <si>
    <r>
      <t>浙江绍兴仓库</t>
    </r>
    <r>
      <rPr>
        <b/>
        <sz val="10"/>
        <color rgb="FFFF0000"/>
        <rFont val="Arial"/>
        <charset val="134"/>
      </rPr>
      <t xml:space="preserve">
</t>
    </r>
    <r>
      <rPr>
        <b/>
        <sz val="10"/>
        <color rgb="FFFF0000"/>
        <rFont val="宋体"/>
        <charset val="134"/>
      </rPr>
      <t>地</t>
    </r>
    <r>
      <rPr>
        <b/>
        <sz val="10"/>
        <color rgb="FFFF0000"/>
        <rFont val="Arial"/>
        <charset val="134"/>
      </rPr>
      <t xml:space="preserve"> </t>
    </r>
    <r>
      <rPr>
        <b/>
        <sz val="10"/>
        <color rgb="FFFF0000"/>
        <rFont val="宋体"/>
        <charset val="134"/>
      </rPr>
      <t>址</t>
    </r>
    <r>
      <rPr>
        <b/>
        <sz val="10"/>
        <color rgb="FFFF0000"/>
        <rFont val="Arial"/>
        <charset val="134"/>
      </rPr>
      <t>:</t>
    </r>
    <r>
      <rPr>
        <b/>
        <sz val="10"/>
        <color rgb="FFFF0000"/>
        <rFont val="宋体"/>
        <charset val="134"/>
      </rPr>
      <t>浙江省绍兴市柯桥区齐贤街道新浦村金瀚源物流园</t>
    </r>
    <r>
      <rPr>
        <b/>
        <sz val="10"/>
        <color rgb="FFFF0000"/>
        <rFont val="Arial"/>
        <charset val="134"/>
      </rPr>
      <t>C6</t>
    </r>
    <r>
      <rPr>
        <b/>
        <sz val="10"/>
        <color rgb="FFFF0000"/>
        <rFont val="宋体"/>
        <charset val="134"/>
      </rPr>
      <t>棚（进大门直行到底，再右转到底，最</t>
    </r>
    <r>
      <rPr>
        <b/>
        <sz val="10"/>
        <color rgb="FFFF0000"/>
        <rFont val="Arial"/>
        <charset val="134"/>
      </rPr>
      <t xml:space="preserve">
</t>
    </r>
    <r>
      <rPr>
        <b/>
        <sz val="10"/>
        <color rgb="FFFF0000"/>
        <rFont val="宋体"/>
        <charset val="134"/>
      </rPr>
      <t>后一个大棚，</t>
    </r>
    <r>
      <rPr>
        <b/>
        <sz val="10"/>
        <color rgb="FFFF0000"/>
        <rFont val="Arial"/>
        <charset val="134"/>
      </rPr>
      <t>C6</t>
    </r>
    <r>
      <rPr>
        <b/>
        <sz val="10"/>
        <color rgb="FFFF0000"/>
        <rFont val="宋体"/>
        <charset val="134"/>
      </rPr>
      <t>大棚）</t>
    </r>
    <r>
      <rPr>
        <b/>
        <sz val="10"/>
        <color rgb="FFFF0000"/>
        <rFont val="Arial"/>
        <charset val="134"/>
      </rPr>
      <t xml:space="preserve">
</t>
    </r>
    <r>
      <rPr>
        <b/>
        <sz val="10"/>
        <color rgb="FFFF0000"/>
        <rFont val="宋体"/>
        <charset val="134"/>
      </rPr>
      <t>联系人</t>
    </r>
    <r>
      <rPr>
        <b/>
        <sz val="10"/>
        <color rgb="FFFF0000"/>
        <rFont val="Arial"/>
        <charset val="134"/>
      </rPr>
      <t xml:space="preserve">: </t>
    </r>
    <r>
      <rPr>
        <b/>
        <sz val="10"/>
        <color rgb="FFFF0000"/>
        <rFont val="宋体"/>
        <charset val="134"/>
      </rPr>
      <t>旺稳</t>
    </r>
    <r>
      <rPr>
        <b/>
        <sz val="10"/>
        <color rgb="FFFF0000"/>
        <rFont val="Arial"/>
        <charset val="134"/>
      </rPr>
      <t xml:space="preserve"> 18313072021
</t>
    </r>
    <r>
      <rPr>
        <b/>
        <sz val="10"/>
        <color rgb="FFFF0000"/>
        <rFont val="宋体"/>
        <charset val="134"/>
      </rPr>
      <t>联系人</t>
    </r>
    <r>
      <rPr>
        <b/>
        <sz val="10"/>
        <color rgb="FFFF0000"/>
        <rFont val="Arial"/>
        <charset val="134"/>
      </rPr>
      <t xml:space="preserve">: </t>
    </r>
    <r>
      <rPr>
        <b/>
        <sz val="10"/>
        <color rgb="FFFF0000"/>
        <rFont val="宋体"/>
        <charset val="134"/>
      </rPr>
      <t>岩卯</t>
    </r>
    <r>
      <rPr>
        <b/>
        <sz val="10"/>
        <color rgb="FFFF0000"/>
        <rFont val="Arial"/>
        <charset val="134"/>
      </rPr>
      <t xml:space="preserve"> 18288176322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</si>
</sst>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3" fillId="0" borderId="0"/>
    <xf numFmtId="0" fontId="38" fillId="0" borderId="0"/>
    <xf numFmtId="0" fontId="13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4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4" xfId="52" applyFont="1" applyFill="1" applyBorder="1" applyAlignment="1">
      <alignment horizontal="center" vertical="center" wrapText="1"/>
    </xf>
    <xf numFmtId="49" fontId="14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5" xfId="52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177" fontId="17" fillId="0" borderId="3" xfId="0" applyNumberFormat="1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8016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view="pageBreakPreview" zoomScaleNormal="100" workbookViewId="0">
      <selection activeCell="O10" sqref="O10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9.875" style="2" customWidth="1"/>
    <col min="5" max="5" width="16.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7" t="s">
        <v>2</v>
      </c>
      <c r="E3" s="8">
        <v>46109</v>
      </c>
      <c r="F3" s="8"/>
      <c r="G3" s="9"/>
      <c r="H3"/>
      <c r="I3"/>
    </row>
    <row r="4" ht="19.5" customHeight="1" spans="1:13">
      <c r="D4" s="7" t="s">
        <v>3</v>
      </c>
      <c r="E4" s="10"/>
      <c r="F4" s="11"/>
      <c r="I4" s="6"/>
    </row>
    <row r="5" hidden="1" spans="1:13">
      <c r="B5" s="12"/>
    </row>
    <row r="6" s="1" customFormat="1" ht="38.25" spans="1:13">
      <c r="A6" s="13" t="s">
        <v>4</v>
      </c>
      <c r="B6" s="14" t="s">
        <v>5</v>
      </c>
      <c r="C6" s="14" t="s">
        <v>6</v>
      </c>
      <c r="D6" s="15" t="s">
        <v>7</v>
      </c>
      <c r="E6" s="15" t="s">
        <v>8</v>
      </c>
      <c r="F6" s="16" t="s">
        <v>9</v>
      </c>
      <c r="G6" s="16" t="s">
        <v>10</v>
      </c>
      <c r="H6" s="16" t="s">
        <v>11</v>
      </c>
      <c r="I6" s="17" t="s">
        <v>12</v>
      </c>
      <c r="J6" s="18" t="s">
        <v>13</v>
      </c>
      <c r="K6" s="18" t="s">
        <v>14</v>
      </c>
      <c r="L6" s="14" t="s">
        <v>15</v>
      </c>
      <c r="M6" s="19" t="s">
        <v>16</v>
      </c>
    </row>
    <row r="7" s="1" customFormat="1" ht="32.25" customHeight="1" spans="1:13">
      <c r="A7" s="13" t="s">
        <v>17</v>
      </c>
      <c r="B7" s="14" t="s">
        <v>18</v>
      </c>
      <c r="C7" s="20" t="s">
        <v>19</v>
      </c>
      <c r="D7" s="17" t="s">
        <v>20</v>
      </c>
      <c r="E7" s="17" t="s">
        <v>21</v>
      </c>
      <c r="F7" s="16" t="s">
        <v>22</v>
      </c>
      <c r="G7" s="16" t="s">
        <v>23</v>
      </c>
      <c r="H7" s="21" t="s">
        <v>24</v>
      </c>
      <c r="I7" s="17" t="s">
        <v>25</v>
      </c>
      <c r="J7" s="18" t="s">
        <v>26</v>
      </c>
      <c r="K7" s="18" t="s">
        <v>27</v>
      </c>
      <c r="L7" s="14" t="s">
        <v>28</v>
      </c>
      <c r="M7" s="22"/>
    </row>
    <row r="8" s="1" customFormat="1" ht="62" customHeight="1" spans="1:13">
      <c r="A8" s="23" t="s">
        <v>29</v>
      </c>
      <c r="B8" s="24" t="s">
        <v>30</v>
      </c>
      <c r="C8" s="23" t="s">
        <v>31</v>
      </c>
      <c r="D8" s="23" t="s">
        <v>32</v>
      </c>
      <c r="E8" s="25" t="s">
        <v>33</v>
      </c>
      <c r="F8" s="26">
        <v>5000</v>
      </c>
      <c r="G8" s="26">
        <f>H8-F8</f>
        <v>150</v>
      </c>
      <c r="H8" s="26">
        <v>5150</v>
      </c>
      <c r="I8" s="27" t="s">
        <v>34</v>
      </c>
      <c r="J8" s="28">
        <v>2.35</v>
      </c>
      <c r="K8" s="28">
        <v>2.75</v>
      </c>
      <c r="L8" s="29" t="s">
        <v>35</v>
      </c>
      <c r="M8" s="30" t="s">
        <v>36</v>
      </c>
    </row>
    <row r="9" s="1" customFormat="1" ht="62" customHeight="1" spans="1:13">
      <c r="A9" s="23"/>
      <c r="B9" s="24" t="s">
        <v>37</v>
      </c>
      <c r="C9" s="23"/>
      <c r="D9" s="23" t="s">
        <v>38</v>
      </c>
      <c r="E9" s="25" t="s">
        <v>33</v>
      </c>
      <c r="F9" s="26">
        <v>5000</v>
      </c>
      <c r="G9" s="26">
        <f>H9-F9</f>
        <v>150</v>
      </c>
      <c r="H9" s="26">
        <v>5150</v>
      </c>
      <c r="I9" s="31"/>
      <c r="J9" s="32"/>
      <c r="K9" s="32"/>
      <c r="L9" s="33"/>
      <c r="M9" s="34"/>
    </row>
    <row r="10" s="1" customFormat="1" ht="79" customHeight="1" spans="1:13">
      <c r="A10" s="23"/>
      <c r="B10" s="24" t="s">
        <v>30</v>
      </c>
      <c r="C10" s="23"/>
      <c r="D10" s="23" t="s">
        <v>32</v>
      </c>
      <c r="E10" s="25" t="s">
        <v>33</v>
      </c>
      <c r="F10" s="26">
        <v>8720</v>
      </c>
      <c r="G10" s="26">
        <f>H10-F10</f>
        <v>260</v>
      </c>
      <c r="H10" s="26">
        <v>8980</v>
      </c>
      <c r="I10" s="27" t="s">
        <v>34</v>
      </c>
      <c r="J10" s="28">
        <v>6</v>
      </c>
      <c r="K10" s="28">
        <v>6.55</v>
      </c>
      <c r="L10" s="35" t="s">
        <v>39</v>
      </c>
      <c r="M10" s="19" t="s">
        <v>40</v>
      </c>
    </row>
    <row r="11" s="1" customFormat="1" ht="79" customHeight="1" spans="1:13">
      <c r="A11" s="23"/>
      <c r="B11" s="24" t="s">
        <v>37</v>
      </c>
      <c r="C11" s="23"/>
      <c r="D11" s="23" t="s">
        <v>38</v>
      </c>
      <c r="E11" s="25" t="s">
        <v>33</v>
      </c>
      <c r="F11" s="26">
        <v>14215</v>
      </c>
      <c r="G11" s="26">
        <f>H11-F11</f>
        <v>425</v>
      </c>
      <c r="H11" s="26">
        <v>14640</v>
      </c>
      <c r="I11" s="31"/>
      <c r="J11" s="32"/>
      <c r="K11" s="32"/>
      <c r="L11" s="36"/>
      <c r="M11" s="37"/>
    </row>
    <row r="12" s="1" customFormat="1" ht="15" customHeight="1" spans="1:13">
      <c r="A12" s="38"/>
      <c r="B12" s="38"/>
      <c r="C12" s="38"/>
      <c r="D12" s="38"/>
      <c r="E12" s="38"/>
      <c r="F12" s="39"/>
      <c r="G12" s="39"/>
      <c r="H12" s="40"/>
      <c r="I12" s="17"/>
      <c r="J12" s="41"/>
      <c r="K12" s="41"/>
      <c r="L12" s="38"/>
    </row>
    <row r="13" s="1" customFormat="1" ht="15" customHeight="1" spans="1:13">
      <c r="A13" s="38"/>
      <c r="B13" s="38"/>
      <c r="C13" s="38"/>
      <c r="D13" s="38"/>
      <c r="E13" s="38"/>
      <c r="F13" s="39">
        <f>SUM(F8:F12)</f>
        <v>32935</v>
      </c>
      <c r="G13" s="39">
        <f>SUM(G8:G12)</f>
        <v>985</v>
      </c>
      <c r="H13" s="40">
        <f>SUM(H8:H12)</f>
        <v>33920</v>
      </c>
      <c r="I13" s="17"/>
      <c r="J13" s="41"/>
      <c r="K13" s="41"/>
      <c r="L13" s="38"/>
    </row>
    <row r="14" spans="1:13">
      <c r="H14" s="42"/>
    </row>
    <row r="16" spans="1:13">
      <c r="G16"/>
    </row>
  </sheetData>
  <mergeCells count="16">
    <mergeCell ref="A1:L1"/>
    <mergeCell ref="A2:L2"/>
    <mergeCell ref="E3:F3"/>
    <mergeCell ref="A8:A11"/>
    <mergeCell ref="C8:C11"/>
    <mergeCell ref="I8:I9"/>
    <mergeCell ref="I10:I11"/>
    <mergeCell ref="J8:J9"/>
    <mergeCell ref="J10:J11"/>
    <mergeCell ref="K8:K9"/>
    <mergeCell ref="K10:K11"/>
    <mergeCell ref="L8:L9"/>
    <mergeCell ref="L10:L11"/>
    <mergeCell ref="M6:M7"/>
    <mergeCell ref="M8:M9"/>
    <mergeCell ref="M10:M11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ZRJD26058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2026-03-30T00:24:53Z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6DC5041F2D7D4A43B97E9E1877E20EC5_13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