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10" i="4"/>
  <c r="H10" s="1"/>
  <c r="G9"/>
  <c r="H9" s="1"/>
  <c r="G8"/>
  <c r="H8" l="1"/>
</calcChain>
</file>

<file path=xl/sharedStrings.xml><?xml version="1.0" encoding="utf-8"?>
<sst xmlns="http://schemas.openxmlformats.org/spreadsheetml/2006/main" count="43" uniqueCount="41">
  <si>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</si>
  <si>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</si>
  <si>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</si>
  <si>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</si>
  <si>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</si>
  <si>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</si>
  <si>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</si>
  <si>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</si>
  <si>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</si>
  <si>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</si>
  <si>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</si>
  <si>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</si>
  <si>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</si>
  <si>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</si>
  <si>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</si>
  <si>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</si>
  <si>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</si>
  <si>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</si>
  <si>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</si>
  <si>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</si>
  <si>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</si>
  <si>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</si>
  <si>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</si>
  <si>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</si>
  <si>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</si>
  <si>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</si>
  <si>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</si>
  <si>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</si>
  <si>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</si>
  <si>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120*46</t>
    <phoneticPr fontId="17" type="noConversion"/>
  </si>
  <si>
    <t xml:space="preserve">P26037192 </t>
    <phoneticPr fontId="17" type="noConversion"/>
  </si>
  <si>
    <t xml:space="preserve">S26032788 </t>
    <phoneticPr fontId="17" type="noConversion"/>
  </si>
  <si>
    <t xml:space="preserve">S126 #942 OCO1 </t>
    <phoneticPr fontId="17" type="noConversion"/>
  </si>
  <si>
    <t>P26037861</t>
    <phoneticPr fontId="17" type="noConversion"/>
  </si>
  <si>
    <t xml:space="preserve">S26033096 </t>
    <phoneticPr fontId="17" type="noConversion"/>
  </si>
  <si>
    <t xml:space="preserve">S126-338 </t>
    <phoneticPr fontId="17" type="noConversion"/>
  </si>
  <si>
    <t xml:space="preserve">P26038225 </t>
    <phoneticPr fontId="17" type="noConversion"/>
  </si>
  <si>
    <t xml:space="preserve">S26033235 </t>
    <phoneticPr fontId="17" type="noConversion"/>
  </si>
  <si>
    <t xml:space="preserve">S.Collective-CUT05-翻单 </t>
    <phoneticPr fontId="17" type="noConversion"/>
  </si>
  <si>
    <r>
      <t xml:space="preserve">SFTZ24002 </t>
    </r>
    <r>
      <rPr>
        <sz val="11"/>
        <color theme="1"/>
        <rFont val="宋体"/>
        <family val="3"/>
        <charset val="134"/>
        <scheme val="minor"/>
      </rPr>
      <t xml:space="preserve">        </t>
    </r>
    <r>
      <rPr>
        <sz val="11"/>
        <color theme="1"/>
        <rFont val="宋体"/>
        <charset val="134"/>
        <scheme val="minor"/>
      </rPr>
      <t>水胶浪底贴</t>
    </r>
    <phoneticPr fontId="17" type="noConversion"/>
  </si>
  <si>
    <t>SF 1564738846984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</si>
</sst>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24" fillId="0" borderId="6" xfId="0" applyNumberFormat="1" applyFont="1" applyBorder="1" applyAlignment="1">
      <alignment vertical="center"/>
    </xf>
    <xf numFmtId="0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10</xdr:row>
      <xdr:rowOff>9525</xdr:rowOff>
    </xdr:from>
    <xdr:to>
      <xdr:col>8</xdr:col>
      <xdr:colOff>533400</xdr:colOff>
      <xdr:row>27</xdr:row>
      <xdr:rowOff>61297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2575" y="3276600"/>
          <a:ext cx="6572250" cy="29664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O8" sqref="O8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6" s="1" customFormat="1" ht="23.25" customHeight="1">
      <c r="A2" s="47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6" s="1" customFormat="1" ht="22.5" customHeight="1">
      <c r="A3" s="12"/>
      <c r="B3" s="12"/>
      <c r="C3" s="13"/>
      <c r="D3" s="2" t="s">
        <v>1</v>
      </c>
      <c r="E3" s="49">
        <v>46109</v>
      </c>
      <c r="F3" s="49"/>
      <c r="G3" s="50" t="s">
        <v>27</v>
      </c>
      <c r="H3" s="51"/>
      <c r="I3" s="51"/>
      <c r="J3" s="51"/>
      <c r="K3" s="51"/>
      <c r="L3" s="52"/>
    </row>
    <row r="4" spans="1:16" s="1" customFormat="1" ht="19.5" customHeight="1">
      <c r="A4" s="9"/>
      <c r="B4" s="12"/>
      <c r="C4" s="56" t="s">
        <v>2</v>
      </c>
      <c r="D4" s="56"/>
      <c r="E4" s="57" t="s">
        <v>40</v>
      </c>
      <c r="F4" s="57"/>
      <c r="G4" s="53"/>
      <c r="H4" s="54"/>
      <c r="I4" s="54"/>
      <c r="J4" s="54"/>
      <c r="K4" s="54"/>
      <c r="L4" s="55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58" t="s">
        <v>30</v>
      </c>
      <c r="B8" s="58" t="s">
        <v>31</v>
      </c>
      <c r="C8" s="42" t="s">
        <v>32</v>
      </c>
      <c r="D8" s="61" t="s">
        <v>39</v>
      </c>
      <c r="E8" s="40" t="s">
        <v>29</v>
      </c>
      <c r="F8" s="36">
        <v>3100</v>
      </c>
      <c r="G8" s="32">
        <f>F8*0.01</f>
        <v>31</v>
      </c>
      <c r="H8" s="32">
        <f>SUM(F8:G8)</f>
        <v>3131</v>
      </c>
      <c r="I8" s="39"/>
      <c r="J8" s="19"/>
      <c r="K8" s="19"/>
      <c r="L8" s="43"/>
    </row>
    <row r="9" spans="1:16" ht="32.25" customHeight="1">
      <c r="A9" s="58" t="s">
        <v>33</v>
      </c>
      <c r="B9" s="58" t="s">
        <v>34</v>
      </c>
      <c r="C9" s="42" t="s">
        <v>35</v>
      </c>
      <c r="D9" s="59"/>
      <c r="E9" s="40" t="s">
        <v>29</v>
      </c>
      <c r="F9" s="36">
        <v>6480</v>
      </c>
      <c r="G9" s="32">
        <f>F9*0.01</f>
        <v>64.8</v>
      </c>
      <c r="H9" s="32">
        <f>SUM(F9:G9)</f>
        <v>6544.8</v>
      </c>
      <c r="I9" s="39"/>
      <c r="J9" s="19"/>
      <c r="K9" s="19"/>
    </row>
    <row r="10" spans="1:16" ht="32.25" customHeight="1">
      <c r="A10" s="58" t="s">
        <v>36</v>
      </c>
      <c r="B10" s="58" t="s">
        <v>37</v>
      </c>
      <c r="C10" s="42" t="s">
        <v>38</v>
      </c>
      <c r="D10" s="60"/>
      <c r="E10" s="40" t="s">
        <v>29</v>
      </c>
      <c r="F10" s="36">
        <v>480</v>
      </c>
      <c r="G10" s="32">
        <f>F10*0.01</f>
        <v>4.8</v>
      </c>
      <c r="H10" s="32">
        <f>SUM(F10:G10)</f>
        <v>484.8</v>
      </c>
      <c r="O10" s="33" t="s">
        <v>26</v>
      </c>
      <c r="P10" s="34"/>
    </row>
    <row r="11" spans="1:16" ht="13.5" customHeight="1">
      <c r="A11" s="29"/>
      <c r="B11" s="30"/>
      <c r="C11" s="29"/>
      <c r="D11" s="29"/>
      <c r="E11" s="30"/>
      <c r="F11" s="45"/>
      <c r="G11" s="45"/>
      <c r="H11" s="45"/>
      <c r="I11" s="44"/>
      <c r="J11" s="44"/>
      <c r="K11" s="44"/>
      <c r="L11" s="29"/>
    </row>
    <row r="12" spans="1:16" ht="13.5" customHeight="1">
      <c r="A12" s="29"/>
      <c r="B12" s="29"/>
      <c r="C12" s="29"/>
      <c r="D12" s="29"/>
      <c r="E12" s="30"/>
      <c r="F12" s="45"/>
      <c r="G12" s="45"/>
      <c r="H12" s="45"/>
      <c r="I12" s="45"/>
      <c r="J12" s="45"/>
      <c r="K12" s="45"/>
      <c r="L12" s="29"/>
    </row>
    <row r="13" spans="1:16" ht="13.5" customHeight="1">
      <c r="A13" s="29"/>
      <c r="B13" s="29"/>
      <c r="C13" s="29"/>
      <c r="D13" s="29"/>
      <c r="E13" s="30"/>
      <c r="F13" s="45"/>
      <c r="G13" s="45"/>
      <c r="H13" s="45"/>
      <c r="I13" s="45"/>
      <c r="J13" s="45"/>
      <c r="K13" s="45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6"/>
      <c r="B21" s="46"/>
      <c r="C21" s="46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6"/>
      <c r="B22" s="46"/>
      <c r="C22" s="46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6"/>
      <c r="B23" s="46"/>
      <c r="C23" s="46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1"/>
      <c r="G27" s="31"/>
      <c r="H27" s="31"/>
      <c r="I27" s="29"/>
      <c r="J27" s="29"/>
      <c r="K27" s="29"/>
      <c r="L27" s="29"/>
    </row>
    <row r="28" spans="1:12">
      <c r="A28" s="29"/>
      <c r="B28" s="29"/>
      <c r="C28" s="41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7"/>
      <c r="B30" s="37"/>
      <c r="C30" s="37"/>
      <c r="D30" s="37"/>
      <c r="E30" s="35"/>
      <c r="F30" s="38"/>
      <c r="G30" s="38"/>
      <c r="H30" s="38"/>
      <c r="I30" s="37"/>
      <c r="J30" s="37"/>
      <c r="K30" s="37"/>
      <c r="L30" s="37"/>
    </row>
  </sheetData>
  <mergeCells count="8">
    <mergeCell ref="A21:C23"/>
    <mergeCell ref="A1:L1"/>
    <mergeCell ref="A2:L2"/>
    <mergeCell ref="E3:F3"/>
    <mergeCell ref="G3:L4"/>
    <mergeCell ref="C4:D4"/>
    <mergeCell ref="E4:F4"/>
    <mergeCell ref="D8:D10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2026-03-28T02:03:30Z</cp:lastPrinted>
  <dcterms:created xsi:type="dcterms:W3CDTF">2017-02-25T05:34:00Z</dcterms:created>
  <dcterms:modified xsi:type="dcterms:W3CDTF">2026-03-28T02:10:35Z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