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<sst xmlns="http://schemas.openxmlformats.org/spreadsheetml/2006/main" count="39" uniqueCount="39">
  <si>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</si>
  <si>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</si>
  <si>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</si>
  <si>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</si>
  <si>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中通快递：73700335713530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</si>
  <si>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</si>
  <si>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</si>
  <si>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</si>
  <si>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</si>
  <si>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</si>
  <si>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</si>
  <si>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</si>
  <si>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</si>
  <si>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</si>
  <si>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</si>
  <si>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</si>
  <si>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</si>
  <si>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</si>
  <si>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</si>
  <si>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</si>
  <si>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</si>
  <si>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</si>
  <si>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</si>
  <si>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</si>
  <si>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</si>
  <si>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</si>
  <si>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</si>
  <si>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</si>
  <si>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RC26SHY021</t>
  </si>
  <si>
    <t>MRZCALL062-米黄色吊粒-21CM，140</t>
  </si>
  <si>
    <t>4354-548 南美单 款</t>
  </si>
  <si>
    <t>14*36*9</t>
  </si>
  <si>
    <t>RC26SHY022</t>
  </si>
  <si>
    <t>MRZCALL062-米黄色吊粒-21CM，175</t>
  </si>
  <si>
    <t>4354-549南美单 款</t>
  </si>
  <si>
    <t>RC26SHY023</t>
  </si>
  <si>
    <t>MRZCALL062-米黄色吊粒-21CM，500</t>
  </si>
  <si>
    <t>4354-631南美单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</si>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</sst>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140</v>
      </c>
      <c r="E9" s="29">
        <f t="shared" ref="E9:E11" si="0">+D9*0.05</f>
        <v>7</v>
      </c>
      <c r="F9" s="29">
        <f t="shared" ref="F9:F11" si="1">+D9+E9</f>
        <v>147</v>
      </c>
      <c r="G9" s="30">
        <v>1</v>
      </c>
      <c r="H9" s="30">
        <f>I9-0.13</f>
        <v>0.18</v>
      </c>
      <c r="I9" s="41">
        <v>0.31</v>
      </c>
      <c r="J9" s="41" t="s">
        <v>31</v>
      </c>
      <c r="K9" s="30">
        <v>0.005</v>
      </c>
    </row>
    <row r="10" customFormat="1" ht="55.05" customHeight="1" spans="1:11">
      <c r="A10" s="31" t="s">
        <v>32</v>
      </c>
      <c r="B10" s="31" t="s">
        <v>33</v>
      </c>
      <c r="C10" s="27" t="s">
        <v>34</v>
      </c>
      <c r="D10" s="32">
        <v>175</v>
      </c>
      <c r="E10" s="29">
        <f t="shared" si="0"/>
        <v>8.75</v>
      </c>
      <c r="F10" s="29">
        <f t="shared" si="1"/>
        <v>183.75</v>
      </c>
      <c r="G10" s="33"/>
      <c r="H10" s="33"/>
      <c r="I10" s="42"/>
      <c r="J10" s="42"/>
      <c r="K10" s="33"/>
    </row>
    <row r="11" customFormat="1" ht="55.05" customHeight="1" spans="1:11">
      <c r="A11" s="26" t="s">
        <v>35</v>
      </c>
      <c r="B11" s="26" t="s">
        <v>36</v>
      </c>
      <c r="C11" s="27" t="s">
        <v>37</v>
      </c>
      <c r="D11" s="28">
        <v>500</v>
      </c>
      <c r="E11" s="29">
        <f t="shared" si="0"/>
        <v>25</v>
      </c>
      <c r="F11" s="29">
        <f t="shared" si="1"/>
        <v>525</v>
      </c>
      <c r="G11" s="34"/>
      <c r="H11" s="34"/>
      <c r="I11" s="43"/>
      <c r="J11" s="43"/>
      <c r="K11" s="34"/>
    </row>
    <row r="12" customFormat="1" ht="46.95" customHeight="1" spans="1:11">
      <c r="A12" s="35"/>
      <c r="B12" s="36"/>
      <c r="C12" s="36"/>
      <c r="D12" s="37"/>
      <c r="E12" s="37"/>
      <c r="F12" s="37"/>
      <c r="G12" s="38"/>
      <c r="H12" s="38"/>
      <c r="I12" s="44"/>
      <c r="J12" s="44"/>
      <c r="K12" s="37"/>
    </row>
    <row r="13" ht="46.95" customHeight="1" spans="1:11">
      <c r="A13" s="35" t="s">
        <v>38</v>
      </c>
      <c r="B13" s="36"/>
      <c r="C13" s="36"/>
      <c r="D13" s="39">
        <f>SUM(D9:D11)</f>
        <v>815</v>
      </c>
      <c r="E13" s="39">
        <f>SUM(E9:E11)</f>
        <v>40.75</v>
      </c>
      <c r="F13" s="39">
        <f>SUM(F9:F11)</f>
        <v>855.75</v>
      </c>
      <c r="G13" s="39">
        <f>SUM(G9:G9)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2026-03-22T09:22:20Z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