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第一批!$A$15:$L$26</definedName>
    <definedName name="_xlnm.Print_Area" localSheetId="1">'第二批 (2)'!$A$1:$L$41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<sst xmlns="http://schemas.openxmlformats.org/spreadsheetml/2006/main" count="204" uniqueCount="92">
  <si>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</si>
  <si>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</si>
  <si>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</si>
  <si>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</si>
  <si>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5593 61</t>
  </si>
  <si>
    <t xml:space="preserve">地址：宁波市象山县爵溪镇北塘工业园区燕山路12号，张振挺，电话：13819832938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</si>
  <si>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</si>
  <si>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</si>
  <si>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</si>
  <si>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</si>
  <si>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</si>
  <si>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</si>
  <si>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</si>
  <si>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</si>
  <si>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</si>
  <si>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</si>
  <si>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</si>
  <si>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</si>
  <si>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</si>
  <si>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</si>
  <si>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</si>
  <si>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</si>
  <si>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</si>
  <si>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</si>
  <si>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</si>
  <si>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</si>
  <si>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</si>
  <si>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</si>
  <si>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</si>
  <si>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</si>
  <si>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S26032813 </t>
  </si>
  <si>
    <t>MAYORAL</t>
  </si>
  <si>
    <t>23+4+23*40CM</t>
  </si>
  <si>
    <t>1/3</t>
  </si>
  <si>
    <t>27+4+27*46CM</t>
  </si>
  <si>
    <t>2/3</t>
  </si>
  <si>
    <t>3/3</t>
  </si>
  <si>
    <t>合计：</t>
  </si>
  <si>
    <t>3</t>
  </si>
  <si>
    <t>中通快递 7410 0584 5593 64</t>
  </si>
  <si>
    <t>25*30+4CM</t>
  </si>
  <si>
    <t>1/2</t>
  </si>
  <si>
    <t>2/2</t>
  </si>
  <si>
    <t>2</t>
  </si>
  <si>
    <t>汇驿达 9800 0014 7287</t>
  </si>
  <si>
    <t>20*32+4CM</t>
  </si>
  <si>
    <t>1/28</t>
  </si>
  <si>
    <t>25*37+4CM</t>
  </si>
  <si>
    <t>2/28</t>
  </si>
  <si>
    <t>3/28</t>
  </si>
  <si>
    <t>28*48+4CM</t>
  </si>
  <si>
    <t>30*35+4CM</t>
  </si>
  <si>
    <t>4/28</t>
  </si>
  <si>
    <t>30*40+4CM</t>
  </si>
  <si>
    <t>5/28</t>
  </si>
  <si>
    <t>32*47+4CM</t>
  </si>
  <si>
    <t>6/28</t>
  </si>
  <si>
    <t>28*35+4CM</t>
  </si>
  <si>
    <t>7/28</t>
  </si>
  <si>
    <t>35*40+4CM</t>
  </si>
  <si>
    <t>8/28</t>
  </si>
  <si>
    <t>30*52+4CM</t>
  </si>
  <si>
    <t>9/28</t>
  </si>
  <si>
    <t>35*35+4CM</t>
  </si>
  <si>
    <t>10/28</t>
  </si>
  <si>
    <t>11/28</t>
  </si>
  <si>
    <t>32*40+4CM</t>
  </si>
  <si>
    <t>12/28</t>
  </si>
  <si>
    <t>13/28</t>
  </si>
  <si>
    <t>14/28</t>
  </si>
  <si>
    <t>15/28</t>
  </si>
  <si>
    <t>16/28</t>
  </si>
  <si>
    <t>28*37+4CM</t>
  </si>
  <si>
    <t>17/28</t>
  </si>
  <si>
    <t>18/28</t>
  </si>
  <si>
    <t>19/28</t>
  </si>
  <si>
    <t>20/28</t>
  </si>
  <si>
    <t>25*40+4CM</t>
  </si>
  <si>
    <t>21/28</t>
  </si>
  <si>
    <t>28*45+4CM</t>
  </si>
  <si>
    <t>22/28</t>
  </si>
  <si>
    <t>30*37+4CM</t>
  </si>
  <si>
    <t>23/28</t>
  </si>
  <si>
    <t>35*42+4CM</t>
  </si>
  <si>
    <t>24/28</t>
  </si>
  <si>
    <t>30*50+4CM</t>
  </si>
  <si>
    <t>25/28</t>
  </si>
  <si>
    <t>38*42+4CM</t>
  </si>
  <si>
    <t>26/28</t>
  </si>
  <si>
    <t>27/28</t>
  </si>
  <si>
    <t>28/28</t>
  </si>
  <si>
    <t>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</si>
</sst>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5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1001395</xdr:colOff>
      <xdr:row>16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1490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opLeftCell="A5" workbookViewId="0">
      <selection activeCell="F25" sqref="F2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43" t="s">
        <v>30</v>
      </c>
      <c r="B9" s="22" t="s">
        <v>31</v>
      </c>
      <c r="C9" s="22">
        <v>4740</v>
      </c>
      <c r="D9" s="24"/>
      <c r="E9" s="25" t="s">
        <v>32</v>
      </c>
      <c r="F9" s="26">
        <v>2250</v>
      </c>
      <c r="G9" s="26">
        <v>22</v>
      </c>
      <c r="H9" s="26">
        <f>SUM(F9:G9)</f>
        <v>2272</v>
      </c>
      <c r="I9" s="20" t="s">
        <v>33</v>
      </c>
      <c r="J9" s="27">
        <v>29.5</v>
      </c>
      <c r="K9" s="28">
        <v>30</v>
      </c>
      <c r="L9" s="29"/>
    </row>
    <row r="10" s="1" customFormat="1" ht="24.75" customHeight="1" spans="1:12">
      <c r="A10" s="44"/>
      <c r="B10" s="22" t="s">
        <v>31</v>
      </c>
      <c r="C10" s="45">
        <v>4740</v>
      </c>
      <c r="D10" s="24"/>
      <c r="E10" s="25" t="s">
        <v>34</v>
      </c>
      <c r="F10" s="26">
        <v>1900</v>
      </c>
      <c r="G10" s="26">
        <v>19</v>
      </c>
      <c r="H10" s="26">
        <f>SUM(F10:G10)</f>
        <v>1919</v>
      </c>
      <c r="I10" s="20" t="s">
        <v>35</v>
      </c>
      <c r="J10" s="27">
        <v>33.2</v>
      </c>
      <c r="K10" s="28">
        <v>33.7</v>
      </c>
      <c r="L10" s="32"/>
    </row>
    <row r="11" s="1" customFormat="1" ht="24.75" customHeight="1" spans="1:12">
      <c r="A11" s="44"/>
      <c r="B11" s="22" t="s">
        <v>31</v>
      </c>
      <c r="C11" s="46"/>
      <c r="D11" s="24"/>
      <c r="E11" s="25" t="s">
        <v>34</v>
      </c>
      <c r="F11" s="26">
        <v>1800</v>
      </c>
      <c r="G11" s="26">
        <v>18</v>
      </c>
      <c r="H11" s="26">
        <f>SUM(F11:G11)</f>
        <v>1818</v>
      </c>
      <c r="I11" s="20" t="s">
        <v>36</v>
      </c>
      <c r="J11" s="27">
        <v>32.5</v>
      </c>
      <c r="K11" s="28">
        <v>33</v>
      </c>
      <c r="L11" s="32"/>
    </row>
    <row r="12" s="1" customFormat="1" ht="24.75" customHeight="1" spans="1:12">
      <c r="A12" s="40"/>
      <c r="B12" s="22"/>
      <c r="C12" s="41"/>
      <c r="D12" s="24"/>
      <c r="E12" s="25"/>
      <c r="F12" s="26"/>
      <c r="G12" s="26"/>
      <c r="H12" s="26"/>
      <c r="I12" s="20"/>
      <c r="J12" s="27"/>
      <c r="K12" s="28"/>
      <c r="L12" s="42"/>
    </row>
    <row r="13" s="1" customFormat="1" ht="24.75" customHeight="1" spans="1:12">
      <c r="A13" s="40" t="s">
        <v>37</v>
      </c>
      <c r="B13" s="24"/>
      <c r="C13" s="24"/>
      <c r="D13" s="24"/>
      <c r="E13" s="24"/>
      <c r="F13" s="26">
        <f>SUM(F9:F11)</f>
        <v>5950</v>
      </c>
      <c r="G13" s="26">
        <f>SUM(G9:G11)</f>
        <v>59</v>
      </c>
      <c r="H13" s="26">
        <f>SUM(H9:H11)</f>
        <v>6009</v>
      </c>
      <c r="I13" s="20" t="s">
        <v>38</v>
      </c>
      <c r="J13" s="27">
        <f>SUM(J9:J12)</f>
        <v>95.2</v>
      </c>
      <c r="K13" s="27">
        <f>SUM(K9:K11)</f>
        <v>96.7</v>
      </c>
      <c r="L13" s="42"/>
    </row>
    <row r="15" spans="1:12">
      <c r="A15" s="4" t="s">
        <v>0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1:12">
      <c r="A16" s="4" t="s">
        <v>1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>
      <c r="D17" s="6" t="s">
        <v>2</v>
      </c>
      <c r="E17" s="7">
        <v>45742</v>
      </c>
      <c r="F17" s="7"/>
      <c r="G17" s="8"/>
    </row>
    <row r="18" ht="28" customHeight="1" spans="1:12">
      <c r="D18" s="6" t="s">
        <v>3</v>
      </c>
      <c r="E18" s="9" t="s">
        <v>39</v>
      </c>
      <c r="F18" s="9"/>
      <c r="G18" s="10"/>
      <c r="H18" s="11" t="s">
        <v>5</v>
      </c>
      <c r="I18" s="11"/>
      <c r="J18" s="11"/>
      <c r="K18" s="11"/>
      <c r="L18" s="11"/>
    </row>
    <row r="19" ht="30" customHeight="1" spans="1:12">
      <c r="B19" s="12"/>
      <c r="H19" s="11"/>
      <c r="I19" s="11"/>
      <c r="J19" s="11"/>
      <c r="K19" s="11"/>
      <c r="L19" s="11"/>
    </row>
    <row r="20" spans="1:12">
      <c r="B20" s="12"/>
    </row>
    <row r="21" ht="25.5" spans="1:12">
      <c r="A21" s="13" t="s">
        <v>6</v>
      </c>
      <c r="B21" s="14" t="s">
        <v>7</v>
      </c>
      <c r="C21" s="14" t="s">
        <v>8</v>
      </c>
      <c r="D21" s="15" t="s">
        <v>9</v>
      </c>
      <c r="E21" s="15" t="s">
        <v>10</v>
      </c>
      <c r="F21" s="16" t="s">
        <v>11</v>
      </c>
      <c r="G21" s="16" t="s">
        <v>12</v>
      </c>
      <c r="H21" s="16" t="s">
        <v>13</v>
      </c>
      <c r="I21" s="17" t="s">
        <v>14</v>
      </c>
      <c r="J21" s="18" t="s">
        <v>15</v>
      </c>
      <c r="K21" s="18" t="s">
        <v>16</v>
      </c>
      <c r="L21" s="14" t="s">
        <v>17</v>
      </c>
    </row>
    <row r="22" ht="26" customHeight="1" spans="1:12">
      <c r="A22" s="13" t="s">
        <v>18</v>
      </c>
      <c r="B22" s="14" t="s">
        <v>19</v>
      </c>
      <c r="C22" s="19" t="s">
        <v>20</v>
      </c>
      <c r="D22" s="17" t="s">
        <v>21</v>
      </c>
      <c r="E22" s="17" t="s">
        <v>22</v>
      </c>
      <c r="F22" s="16" t="s">
        <v>23</v>
      </c>
      <c r="G22" s="16" t="s">
        <v>24</v>
      </c>
      <c r="H22" s="16" t="s">
        <v>25</v>
      </c>
      <c r="I22" s="20" t="s">
        <v>26</v>
      </c>
      <c r="J22" s="18" t="s">
        <v>27</v>
      </c>
      <c r="K22" s="18" t="s">
        <v>28</v>
      </c>
      <c r="L22" s="14" t="s">
        <v>29</v>
      </c>
    </row>
    <row r="23" ht="30" customHeight="1" spans="1:12">
      <c r="A23" s="43" t="s">
        <v>30</v>
      </c>
      <c r="B23" s="22" t="s">
        <v>31</v>
      </c>
      <c r="C23" s="22">
        <v>2202</v>
      </c>
      <c r="D23" s="24"/>
      <c r="E23" s="25" t="s">
        <v>40</v>
      </c>
      <c r="F23" s="26">
        <v>4500</v>
      </c>
      <c r="G23" s="26">
        <v>45</v>
      </c>
      <c r="H23" s="26">
        <f>SUM(F23:G23)</f>
        <v>4545</v>
      </c>
      <c r="I23" s="20" t="s">
        <v>41</v>
      </c>
      <c r="J23" s="27">
        <v>25</v>
      </c>
      <c r="K23" s="28">
        <v>25.4</v>
      </c>
      <c r="L23" s="29"/>
    </row>
    <row r="24" ht="30" customHeight="1" spans="1:12">
      <c r="A24" s="44"/>
      <c r="B24" s="22" t="s">
        <v>31</v>
      </c>
      <c r="C24" s="22">
        <v>2202</v>
      </c>
      <c r="D24" s="24"/>
      <c r="E24" s="25" t="s">
        <v>40</v>
      </c>
      <c r="F24" s="26">
        <v>1070</v>
      </c>
      <c r="G24" s="26">
        <v>10</v>
      </c>
      <c r="H24" s="26">
        <f>SUM(F24:G24)</f>
        <v>1080</v>
      </c>
      <c r="I24" s="20" t="s">
        <v>42</v>
      </c>
      <c r="J24" s="27">
        <v>5.8</v>
      </c>
      <c r="K24" s="28">
        <v>6</v>
      </c>
      <c r="L24" s="32"/>
    </row>
    <row r="25" ht="30" customHeight="1" spans="1:12">
      <c r="A25" s="40"/>
      <c r="B25" s="22"/>
      <c r="C25" s="41"/>
      <c r="D25" s="24"/>
      <c r="E25" s="25"/>
      <c r="F25" s="26"/>
      <c r="G25" s="26"/>
      <c r="H25" s="26"/>
      <c r="I25" s="20"/>
      <c r="J25" s="27"/>
      <c r="K25" s="28"/>
      <c r="L25" s="42"/>
    </row>
    <row r="26" ht="30" customHeight="1" spans="1:12">
      <c r="A26" s="40" t="s">
        <v>37</v>
      </c>
      <c r="B26" s="24"/>
      <c r="C26" s="24"/>
      <c r="D26" s="24"/>
      <c r="E26" s="24"/>
      <c r="F26" s="26">
        <f>SUM(F23:F24)</f>
        <v>5570</v>
      </c>
      <c r="G26" s="26">
        <f>SUM(G23:G24)</f>
        <v>55</v>
      </c>
      <c r="H26" s="26">
        <f>SUM(H23:H24)</f>
        <v>5625</v>
      </c>
      <c r="I26" s="20" t="s">
        <v>43</v>
      </c>
      <c r="J26" s="27">
        <f>SUM(J23:J25)</f>
        <v>30.8</v>
      </c>
      <c r="K26" s="27">
        <f>SUM(K23:K24)</f>
        <v>31.4</v>
      </c>
      <c r="L26" s="42"/>
    </row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13">
    <mergeCell ref="A1:L1"/>
    <mergeCell ref="A2:L2"/>
    <mergeCell ref="E3:F3"/>
    <mergeCell ref="E4:F4"/>
    <mergeCell ref="A15:L15"/>
    <mergeCell ref="A16:L16"/>
    <mergeCell ref="E17:F17"/>
    <mergeCell ref="E18:F18"/>
    <mergeCell ref="A9:A11"/>
    <mergeCell ref="A23:A24"/>
    <mergeCell ref="C10:C11"/>
    <mergeCell ref="H4:L5"/>
    <mergeCell ref="H18:L19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6"/>
  <sheetViews>
    <sheetView tabSelected="1" workbookViewId="0">
      <selection activeCell="E11" sqref="E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45746</v>
      </c>
      <c r="F3" s="7"/>
      <c r="G3" s="8"/>
    </row>
    <row r="4" ht="33" customHeight="1" spans="1:12">
      <c r="D4" s="6" t="s">
        <v>3</v>
      </c>
      <c r="E4" s="9" t="s">
        <v>44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2537</v>
      </c>
      <c r="D9" s="24"/>
      <c r="E9" s="25" t="s">
        <v>45</v>
      </c>
      <c r="F9" s="26">
        <v>5370</v>
      </c>
      <c r="G9" s="26">
        <v>53</v>
      </c>
      <c r="H9" s="26">
        <f t="shared" ref="H9:H11" si="0">SUM(F9:G9)</f>
        <v>5423</v>
      </c>
      <c r="I9" s="20" t="s">
        <v>46</v>
      </c>
      <c r="J9" s="27">
        <v>25.2</v>
      </c>
      <c r="K9" s="28">
        <v>25.7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47</v>
      </c>
      <c r="F10" s="26">
        <v>4000</v>
      </c>
      <c r="G10" s="26">
        <v>40</v>
      </c>
      <c r="H10" s="26">
        <f t="shared" si="0"/>
        <v>4040</v>
      </c>
      <c r="I10" s="20" t="s">
        <v>48</v>
      </c>
      <c r="J10" s="27">
        <v>26.8</v>
      </c>
      <c r="K10" s="28">
        <v>27.3</v>
      </c>
      <c r="L10" s="32"/>
    </row>
    <row r="11" s="1" customFormat="1" ht="24.75" customHeight="1" spans="1:12">
      <c r="A11" s="30"/>
      <c r="B11" s="22" t="s">
        <v>31</v>
      </c>
      <c r="C11" s="33"/>
      <c r="D11" s="24"/>
      <c r="E11" s="25" t="s">
        <v>47</v>
      </c>
      <c r="F11" s="26">
        <v>930</v>
      </c>
      <c r="G11" s="26">
        <v>9</v>
      </c>
      <c r="H11" s="26">
        <f t="shared" si="0"/>
        <v>939</v>
      </c>
      <c r="I11" s="34" t="s">
        <v>49</v>
      </c>
      <c r="J11" s="27">
        <v>6.3</v>
      </c>
      <c r="K11" s="28">
        <v>6.5</v>
      </c>
      <c r="L11" s="32"/>
    </row>
    <row r="12" s="1" customFormat="1" ht="24.75" customHeight="1" spans="1:12">
      <c r="A12" s="30"/>
      <c r="B12" s="22" t="s">
        <v>31</v>
      </c>
      <c r="C12" s="35">
        <v>7428</v>
      </c>
      <c r="D12" s="24"/>
      <c r="E12" s="25" t="s">
        <v>50</v>
      </c>
      <c r="F12" s="26">
        <v>630</v>
      </c>
      <c r="G12" s="26">
        <v>6</v>
      </c>
      <c r="H12" s="26">
        <f t="shared" ref="H12:H39" si="1">SUM(F12:G12)</f>
        <v>636</v>
      </c>
      <c r="I12" s="36"/>
      <c r="J12" s="27">
        <v>6.1</v>
      </c>
      <c r="K12" s="28">
        <v>6.3</v>
      </c>
      <c r="L12" s="37"/>
    </row>
    <row r="13" s="1" customFormat="1" ht="24.75" customHeight="1" spans="1:12">
      <c r="A13" s="30"/>
      <c r="B13" s="22" t="s">
        <v>31</v>
      </c>
      <c r="C13" s="38"/>
      <c r="D13" s="24"/>
      <c r="E13" s="25" t="s">
        <v>51</v>
      </c>
      <c r="F13" s="26">
        <v>800</v>
      </c>
      <c r="G13" s="26">
        <v>8</v>
      </c>
      <c r="H13" s="26">
        <f t="shared" si="1"/>
        <v>808</v>
      </c>
      <c r="I13" s="20" t="s">
        <v>52</v>
      </c>
      <c r="J13" s="27">
        <v>6.1</v>
      </c>
      <c r="K13" s="28">
        <v>6.5</v>
      </c>
      <c r="L13" s="37"/>
    </row>
    <row r="14" s="1" customFormat="1" ht="24.75" customHeight="1" spans="1:12">
      <c r="A14" s="30"/>
      <c r="B14" s="22" t="s">
        <v>31</v>
      </c>
      <c r="C14" s="35">
        <v>7901</v>
      </c>
      <c r="D14" s="24"/>
      <c r="E14" s="25" t="s">
        <v>53</v>
      </c>
      <c r="F14" s="26">
        <v>2400</v>
      </c>
      <c r="G14" s="26">
        <v>24</v>
      </c>
      <c r="H14" s="26">
        <f t="shared" si="1"/>
        <v>2424</v>
      </c>
      <c r="I14" s="20" t="s">
        <v>54</v>
      </c>
      <c r="J14" s="27">
        <v>20.6</v>
      </c>
      <c r="K14" s="28">
        <v>21.1</v>
      </c>
      <c r="L14" s="37"/>
    </row>
    <row r="15" s="1" customFormat="1" ht="24.75" customHeight="1" spans="1:12">
      <c r="A15" s="30"/>
      <c r="B15" s="22" t="s">
        <v>31</v>
      </c>
      <c r="C15" s="38"/>
      <c r="D15" s="24"/>
      <c r="E15" s="25" t="s">
        <v>55</v>
      </c>
      <c r="F15" s="26">
        <v>1950</v>
      </c>
      <c r="G15" s="26">
        <v>19</v>
      </c>
      <c r="H15" s="26">
        <f t="shared" si="1"/>
        <v>1969</v>
      </c>
      <c r="I15" s="20" t="s">
        <v>56</v>
      </c>
      <c r="J15" s="27">
        <v>16.5</v>
      </c>
      <c r="K15" s="28">
        <v>17</v>
      </c>
      <c r="L15" s="37"/>
    </row>
    <row r="16" s="1" customFormat="1" ht="24.75" customHeight="1" spans="1:12">
      <c r="A16" s="30"/>
      <c r="B16" s="22" t="s">
        <v>31</v>
      </c>
      <c r="C16" s="35">
        <v>7522</v>
      </c>
      <c r="D16" s="24"/>
      <c r="E16" s="25" t="s">
        <v>57</v>
      </c>
      <c r="F16" s="26">
        <v>2770</v>
      </c>
      <c r="G16" s="26">
        <v>27</v>
      </c>
      <c r="H16" s="26">
        <f t="shared" si="1"/>
        <v>2797</v>
      </c>
      <c r="I16" s="20" t="s">
        <v>58</v>
      </c>
      <c r="J16" s="27">
        <v>19.7</v>
      </c>
      <c r="K16" s="28">
        <v>20.2</v>
      </c>
      <c r="L16" s="37"/>
    </row>
    <row r="17" s="1" customFormat="1" ht="24.75" customHeight="1" spans="1:12">
      <c r="A17" s="30"/>
      <c r="B17" s="22" t="s">
        <v>31</v>
      </c>
      <c r="C17" s="38"/>
      <c r="D17" s="24"/>
      <c r="E17" s="25" t="s">
        <v>59</v>
      </c>
      <c r="F17" s="26">
        <v>2870</v>
      </c>
      <c r="G17" s="26">
        <v>28</v>
      </c>
      <c r="H17" s="26">
        <f t="shared" si="1"/>
        <v>2898</v>
      </c>
      <c r="I17" s="20" t="s">
        <v>60</v>
      </c>
      <c r="J17" s="27">
        <v>29</v>
      </c>
      <c r="K17" s="28">
        <v>29.4</v>
      </c>
      <c r="L17" s="37"/>
    </row>
    <row r="18" s="1" customFormat="1" ht="24.75" customHeight="1" spans="1:12">
      <c r="A18" s="30"/>
      <c r="B18" s="22" t="s">
        <v>31</v>
      </c>
      <c r="C18" s="35">
        <v>7446</v>
      </c>
      <c r="D18" s="24"/>
      <c r="E18" s="25" t="s">
        <v>61</v>
      </c>
      <c r="F18" s="26">
        <v>2080</v>
      </c>
      <c r="G18" s="26">
        <v>20</v>
      </c>
      <c r="H18" s="26">
        <f t="shared" si="1"/>
        <v>2100</v>
      </c>
      <c r="I18" s="20" t="s">
        <v>62</v>
      </c>
      <c r="J18" s="27">
        <v>23.2</v>
      </c>
      <c r="K18" s="28">
        <v>23.7</v>
      </c>
      <c r="L18" s="37"/>
    </row>
    <row r="19" s="1" customFormat="1" ht="24.75" customHeight="1" spans="1:12">
      <c r="A19" s="30"/>
      <c r="B19" s="22" t="s">
        <v>31</v>
      </c>
      <c r="C19" s="38"/>
      <c r="D19" s="24"/>
      <c r="E19" s="25" t="s">
        <v>63</v>
      </c>
      <c r="F19" s="26">
        <v>2120</v>
      </c>
      <c r="G19" s="26">
        <v>21</v>
      </c>
      <c r="H19" s="26">
        <f t="shared" si="1"/>
        <v>2141</v>
      </c>
      <c r="I19" s="20" t="s">
        <v>64</v>
      </c>
      <c r="J19" s="27">
        <v>19</v>
      </c>
      <c r="K19" s="28">
        <v>19.3</v>
      </c>
      <c r="L19" s="37"/>
    </row>
    <row r="20" s="1" customFormat="1" ht="24.75" customHeight="1" spans="1:12">
      <c r="A20" s="30"/>
      <c r="B20" s="22" t="s">
        <v>31</v>
      </c>
      <c r="C20" s="35">
        <v>4901</v>
      </c>
      <c r="D20" s="24"/>
      <c r="E20" s="25" t="s">
        <v>51</v>
      </c>
      <c r="F20" s="26">
        <v>4070</v>
      </c>
      <c r="G20" s="26">
        <v>40</v>
      </c>
      <c r="H20" s="26">
        <f t="shared" si="1"/>
        <v>4110</v>
      </c>
      <c r="I20" s="20" t="s">
        <v>65</v>
      </c>
      <c r="J20" s="27">
        <v>31.2</v>
      </c>
      <c r="K20" s="28">
        <v>31.7</v>
      </c>
      <c r="L20" s="37"/>
    </row>
    <row r="21" s="1" customFormat="1" ht="24.75" customHeight="1" spans="1:12">
      <c r="A21" s="30"/>
      <c r="B21" s="22" t="s">
        <v>31</v>
      </c>
      <c r="C21" s="35"/>
      <c r="D21" s="24"/>
      <c r="E21" s="25" t="s">
        <v>66</v>
      </c>
      <c r="F21" s="26">
        <v>3000</v>
      </c>
      <c r="G21" s="26">
        <v>30</v>
      </c>
      <c r="H21" s="26">
        <f t="shared" si="1"/>
        <v>3030</v>
      </c>
      <c r="I21" s="20" t="s">
        <v>67</v>
      </c>
      <c r="J21" s="27">
        <v>27.6</v>
      </c>
      <c r="K21" s="28">
        <v>28.1</v>
      </c>
      <c r="L21" s="37"/>
    </row>
    <row r="22" s="1" customFormat="1" ht="24.75" customHeight="1" spans="1:12">
      <c r="A22" s="30"/>
      <c r="B22" s="22" t="s">
        <v>31</v>
      </c>
      <c r="C22" s="38"/>
      <c r="D22" s="24"/>
      <c r="E22" s="25" t="s">
        <v>66</v>
      </c>
      <c r="F22" s="26">
        <v>3100</v>
      </c>
      <c r="G22" s="26">
        <v>31</v>
      </c>
      <c r="H22" s="26">
        <f t="shared" si="1"/>
        <v>3131</v>
      </c>
      <c r="I22" s="20" t="s">
        <v>68</v>
      </c>
      <c r="J22" s="27">
        <v>28.5</v>
      </c>
      <c r="K22" s="28">
        <v>29</v>
      </c>
      <c r="L22" s="37"/>
    </row>
    <row r="23" s="1" customFormat="1" ht="24.75" customHeight="1" spans="1:12">
      <c r="A23" s="30"/>
      <c r="B23" s="22" t="s">
        <v>31</v>
      </c>
      <c r="C23" s="35">
        <v>4524</v>
      </c>
      <c r="D23" s="24"/>
      <c r="E23" s="25" t="s">
        <v>47</v>
      </c>
      <c r="F23" s="26">
        <v>3000</v>
      </c>
      <c r="G23" s="26">
        <v>30</v>
      </c>
      <c r="H23" s="26">
        <f t="shared" si="1"/>
        <v>3030</v>
      </c>
      <c r="I23" s="20" t="s">
        <v>69</v>
      </c>
      <c r="J23" s="27">
        <v>20</v>
      </c>
      <c r="K23" s="28">
        <v>20.5</v>
      </c>
      <c r="L23" s="37"/>
    </row>
    <row r="24" s="1" customFormat="1" ht="24.75" customHeight="1" spans="1:12">
      <c r="A24" s="30"/>
      <c r="B24" s="22" t="s">
        <v>31</v>
      </c>
      <c r="C24" s="35"/>
      <c r="D24" s="24"/>
      <c r="E24" s="25" t="s">
        <v>47</v>
      </c>
      <c r="F24" s="26">
        <v>3000</v>
      </c>
      <c r="G24" s="26">
        <v>30</v>
      </c>
      <c r="H24" s="26">
        <f t="shared" si="1"/>
        <v>3030</v>
      </c>
      <c r="I24" s="20" t="s">
        <v>70</v>
      </c>
      <c r="J24" s="27">
        <v>20</v>
      </c>
      <c r="K24" s="28">
        <v>20.5</v>
      </c>
      <c r="L24" s="37"/>
    </row>
    <row r="25" s="1" customFormat="1" ht="24.75" customHeight="1" spans="1:12">
      <c r="A25" s="30"/>
      <c r="B25" s="22" t="s">
        <v>31</v>
      </c>
      <c r="C25" s="35"/>
      <c r="D25" s="24"/>
      <c r="E25" s="25" t="s">
        <v>47</v>
      </c>
      <c r="F25" s="26">
        <v>3350</v>
      </c>
      <c r="G25" s="26">
        <v>33</v>
      </c>
      <c r="H25" s="26">
        <f t="shared" si="1"/>
        <v>3383</v>
      </c>
      <c r="I25" s="20" t="s">
        <v>71</v>
      </c>
      <c r="J25" s="27">
        <v>22.5</v>
      </c>
      <c r="K25" s="28">
        <v>23</v>
      </c>
      <c r="L25" s="37"/>
    </row>
    <row r="26" s="1" customFormat="1" ht="24.75" customHeight="1" spans="1:12">
      <c r="A26" s="30"/>
      <c r="B26" s="22" t="s">
        <v>31</v>
      </c>
      <c r="C26" s="35"/>
      <c r="D26" s="24"/>
      <c r="E26" s="25" t="s">
        <v>72</v>
      </c>
      <c r="F26" s="26">
        <v>4000</v>
      </c>
      <c r="G26" s="26">
        <v>40</v>
      </c>
      <c r="H26" s="26">
        <f t="shared" si="1"/>
        <v>4040</v>
      </c>
      <c r="I26" s="20" t="s">
        <v>73</v>
      </c>
      <c r="J26" s="27">
        <v>30</v>
      </c>
      <c r="K26" s="28">
        <v>30.5</v>
      </c>
      <c r="L26" s="37"/>
    </row>
    <row r="27" s="1" customFormat="1" ht="24.75" customHeight="1" spans="1:12">
      <c r="A27" s="30"/>
      <c r="B27" s="22" t="s">
        <v>31</v>
      </c>
      <c r="C27" s="35"/>
      <c r="D27" s="24"/>
      <c r="E27" s="25" t="s">
        <v>72</v>
      </c>
      <c r="F27" s="26">
        <v>4000</v>
      </c>
      <c r="G27" s="26">
        <v>40</v>
      </c>
      <c r="H27" s="26">
        <f t="shared" si="1"/>
        <v>4040</v>
      </c>
      <c r="I27" s="20" t="s">
        <v>74</v>
      </c>
      <c r="J27" s="27">
        <v>30</v>
      </c>
      <c r="K27" s="28">
        <v>30.5</v>
      </c>
      <c r="L27" s="37"/>
    </row>
    <row r="28" s="1" customFormat="1" ht="24.75" customHeight="1" spans="1:12">
      <c r="A28" s="30"/>
      <c r="B28" s="22" t="s">
        <v>31</v>
      </c>
      <c r="C28" s="35"/>
      <c r="D28" s="24"/>
      <c r="E28" s="25" t="s">
        <v>72</v>
      </c>
      <c r="F28" s="26">
        <v>4000</v>
      </c>
      <c r="G28" s="26">
        <v>40</v>
      </c>
      <c r="H28" s="26">
        <f t="shared" si="1"/>
        <v>4040</v>
      </c>
      <c r="I28" s="20" t="s">
        <v>75</v>
      </c>
      <c r="J28" s="27">
        <v>30</v>
      </c>
      <c r="K28" s="28">
        <v>30.5</v>
      </c>
      <c r="L28" s="37"/>
    </row>
    <row r="29" s="1" customFormat="1" ht="24.75" customHeight="1" spans="1:12">
      <c r="A29" s="30"/>
      <c r="B29" s="22" t="s">
        <v>31</v>
      </c>
      <c r="C29" s="38"/>
      <c r="D29" s="24"/>
      <c r="E29" s="25" t="s">
        <v>72</v>
      </c>
      <c r="F29" s="26">
        <v>2650</v>
      </c>
      <c r="G29" s="26">
        <v>26</v>
      </c>
      <c r="H29" s="26">
        <f t="shared" si="1"/>
        <v>2676</v>
      </c>
      <c r="I29" s="20" t="s">
        <v>76</v>
      </c>
      <c r="J29" s="27">
        <v>16.5</v>
      </c>
      <c r="K29" s="28">
        <v>17</v>
      </c>
      <c r="L29" s="37"/>
    </row>
    <row r="30" s="1" customFormat="1" ht="24.75" customHeight="1" spans="1:12">
      <c r="A30" s="30"/>
      <c r="B30" s="22" t="s">
        <v>31</v>
      </c>
      <c r="C30" s="35">
        <v>4528</v>
      </c>
      <c r="D30" s="24"/>
      <c r="E30" s="25" t="s">
        <v>77</v>
      </c>
      <c r="F30" s="26">
        <v>2180</v>
      </c>
      <c r="G30" s="26">
        <v>21</v>
      </c>
      <c r="H30" s="26">
        <f t="shared" si="1"/>
        <v>2201</v>
      </c>
      <c r="I30" s="20" t="s">
        <v>78</v>
      </c>
      <c r="J30" s="27">
        <v>15.5</v>
      </c>
      <c r="K30" s="28">
        <v>16</v>
      </c>
      <c r="L30" s="37"/>
    </row>
    <row r="31" s="1" customFormat="1" ht="24.75" customHeight="1" spans="1:12">
      <c r="A31" s="30"/>
      <c r="B31" s="22" t="s">
        <v>31</v>
      </c>
      <c r="C31" s="38"/>
      <c r="D31" s="24"/>
      <c r="E31" s="25" t="s">
        <v>79</v>
      </c>
      <c r="F31" s="26">
        <v>3730</v>
      </c>
      <c r="G31" s="26">
        <v>37</v>
      </c>
      <c r="H31" s="26">
        <f t="shared" si="1"/>
        <v>3767</v>
      </c>
      <c r="I31" s="20" t="s">
        <v>80</v>
      </c>
      <c r="J31" s="27">
        <v>33.5</v>
      </c>
      <c r="K31" s="28">
        <v>34</v>
      </c>
      <c r="L31" s="37"/>
    </row>
    <row r="32" s="1" customFormat="1" ht="24.75" customHeight="1" spans="1:12">
      <c r="A32" s="30"/>
      <c r="B32" s="22" t="s">
        <v>31</v>
      </c>
      <c r="C32" s="35">
        <v>7531</v>
      </c>
      <c r="D32" s="24"/>
      <c r="E32" s="25" t="s">
        <v>81</v>
      </c>
      <c r="F32" s="26">
        <v>1930</v>
      </c>
      <c r="G32" s="26">
        <v>19</v>
      </c>
      <c r="H32" s="26">
        <f t="shared" si="1"/>
        <v>1949</v>
      </c>
      <c r="I32" s="20" t="s">
        <v>82</v>
      </c>
      <c r="J32" s="27">
        <v>15.3</v>
      </c>
      <c r="K32" s="28">
        <v>15.8</v>
      </c>
      <c r="L32" s="37"/>
    </row>
    <row r="33" s="1" customFormat="1" ht="24.75" customHeight="1" spans="1:12">
      <c r="A33" s="30"/>
      <c r="B33" s="22" t="s">
        <v>31</v>
      </c>
      <c r="C33" s="38"/>
      <c r="D33" s="24"/>
      <c r="E33" s="25" t="s">
        <v>83</v>
      </c>
      <c r="F33" s="26">
        <v>2120</v>
      </c>
      <c r="G33" s="26">
        <v>21</v>
      </c>
      <c r="H33" s="26">
        <f t="shared" si="1"/>
        <v>2141</v>
      </c>
      <c r="I33" s="20" t="s">
        <v>84</v>
      </c>
      <c r="J33" s="27">
        <v>22.2</v>
      </c>
      <c r="K33" s="28">
        <v>22.7</v>
      </c>
      <c r="L33" s="37"/>
    </row>
    <row r="34" s="1" customFormat="1" ht="24.75" customHeight="1" spans="1:12">
      <c r="A34" s="30"/>
      <c r="B34" s="22" t="s">
        <v>31</v>
      </c>
      <c r="C34" s="35">
        <v>7943</v>
      </c>
      <c r="D34" s="24"/>
      <c r="E34" s="25" t="s">
        <v>85</v>
      </c>
      <c r="F34" s="26">
        <v>1230</v>
      </c>
      <c r="G34" s="26">
        <v>12</v>
      </c>
      <c r="H34" s="26">
        <f t="shared" si="1"/>
        <v>1242</v>
      </c>
      <c r="I34" s="20" t="s">
        <v>86</v>
      </c>
      <c r="J34" s="27">
        <v>13</v>
      </c>
      <c r="K34" s="28">
        <v>13.3</v>
      </c>
      <c r="L34" s="37"/>
    </row>
    <row r="35" s="1" customFormat="1" ht="24.75" customHeight="1" spans="1:12">
      <c r="A35" s="30"/>
      <c r="B35" s="22" t="s">
        <v>31</v>
      </c>
      <c r="C35" s="38"/>
      <c r="D35" s="24"/>
      <c r="E35" s="25" t="s">
        <v>87</v>
      </c>
      <c r="F35" s="26">
        <v>800</v>
      </c>
      <c r="G35" s="26">
        <v>8</v>
      </c>
      <c r="H35" s="26">
        <f t="shared" si="1"/>
        <v>808</v>
      </c>
      <c r="I35" s="34" t="s">
        <v>88</v>
      </c>
      <c r="J35" s="27">
        <v>9.3</v>
      </c>
      <c r="K35" s="28">
        <v>9.5</v>
      </c>
      <c r="L35" s="37"/>
    </row>
    <row r="36" s="1" customFormat="1" ht="24.75" customHeight="1" spans="1:12">
      <c r="A36" s="30"/>
      <c r="B36" s="22" t="s">
        <v>31</v>
      </c>
      <c r="C36" s="35">
        <v>7762</v>
      </c>
      <c r="D36" s="24"/>
      <c r="E36" s="25" t="s">
        <v>57</v>
      </c>
      <c r="F36" s="26">
        <v>650</v>
      </c>
      <c r="G36" s="26">
        <v>6</v>
      </c>
      <c r="H36" s="26">
        <f t="shared" si="1"/>
        <v>656</v>
      </c>
      <c r="I36" s="39"/>
      <c r="J36" s="27">
        <v>4.6</v>
      </c>
      <c r="K36" s="28">
        <v>4.8</v>
      </c>
      <c r="L36" s="37"/>
    </row>
    <row r="37" s="1" customFormat="1" ht="24.75" customHeight="1" spans="1:12">
      <c r="A37" s="30"/>
      <c r="B37" s="22" t="s">
        <v>31</v>
      </c>
      <c r="C37" s="38"/>
      <c r="D37" s="24"/>
      <c r="E37" s="25" t="s">
        <v>53</v>
      </c>
      <c r="F37" s="26">
        <v>460</v>
      </c>
      <c r="G37" s="26">
        <v>4</v>
      </c>
      <c r="H37" s="26">
        <f t="shared" si="1"/>
        <v>464</v>
      </c>
      <c r="I37" s="36"/>
      <c r="J37" s="27">
        <v>4</v>
      </c>
      <c r="K37" s="28">
        <v>4.2</v>
      </c>
      <c r="L37" s="37"/>
    </row>
    <row r="38" s="1" customFormat="1" ht="24.75" customHeight="1" spans="1:12">
      <c r="A38" s="30"/>
      <c r="B38" s="22" t="s">
        <v>31</v>
      </c>
      <c r="C38" s="35">
        <v>2951</v>
      </c>
      <c r="D38" s="24"/>
      <c r="E38" s="25" t="s">
        <v>47</v>
      </c>
      <c r="F38" s="26">
        <v>1800</v>
      </c>
      <c r="G38" s="26">
        <v>18</v>
      </c>
      <c r="H38" s="26">
        <f t="shared" si="1"/>
        <v>1818</v>
      </c>
      <c r="I38" s="20" t="s">
        <v>89</v>
      </c>
      <c r="J38" s="27">
        <v>12</v>
      </c>
      <c r="K38" s="28">
        <v>12.3</v>
      </c>
      <c r="L38" s="37"/>
    </row>
    <row r="39" s="1" customFormat="1" ht="24.75" customHeight="1" spans="1:12">
      <c r="A39" s="30"/>
      <c r="B39" s="22" t="s">
        <v>31</v>
      </c>
      <c r="C39" s="38"/>
      <c r="D39" s="24"/>
      <c r="E39" s="25" t="s">
        <v>77</v>
      </c>
      <c r="F39" s="26">
        <v>1770</v>
      </c>
      <c r="G39" s="26">
        <v>17</v>
      </c>
      <c r="H39" s="26">
        <f t="shared" si="1"/>
        <v>1787</v>
      </c>
      <c r="I39" s="20" t="s">
        <v>90</v>
      </c>
      <c r="J39" s="27">
        <v>12.8</v>
      </c>
      <c r="K39" s="28">
        <v>13</v>
      </c>
      <c r="L39" s="37"/>
    </row>
    <row r="40" s="1" customFormat="1" ht="24.75" customHeight="1" spans="1:12">
      <c r="A40" s="40"/>
      <c r="B40" s="22"/>
      <c r="C40" s="41"/>
      <c r="D40" s="24"/>
      <c r="E40" s="25"/>
      <c r="F40" s="26"/>
      <c r="G40" s="26"/>
      <c r="H40" s="26"/>
      <c r="I40" s="20"/>
      <c r="J40" s="27"/>
      <c r="K40" s="28"/>
      <c r="L40" s="42"/>
    </row>
    <row r="41" s="1" customFormat="1" ht="24.75" customHeight="1" spans="1:12">
      <c r="A41" s="40" t="s">
        <v>37</v>
      </c>
      <c r="B41" s="24"/>
      <c r="C41" s="24"/>
      <c r="D41" s="24"/>
      <c r="E41" s="24"/>
      <c r="F41" s="26">
        <f>SUM(F9:F39)</f>
        <v>76760</v>
      </c>
      <c r="G41" s="26">
        <f>SUM(G9:G39)</f>
        <v>758</v>
      </c>
      <c r="H41" s="26">
        <f>SUM(H9:H39)</f>
        <v>77518</v>
      </c>
      <c r="I41" s="20" t="s">
        <v>91</v>
      </c>
      <c r="J41" s="27">
        <f>SUM(J9:J39)</f>
        <v>597</v>
      </c>
      <c r="K41" s="27">
        <f>SUM(K9:K39)</f>
        <v>609.9</v>
      </c>
      <c r="L41" s="42"/>
    </row>
    <row r="46" ht="28" customHeight="1"/>
    <row r="47" ht="30" customHeight="1"/>
    <row r="50" ht="26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5" customHeight="1"/>
    <row r="61" ht="26" customHeight="1"/>
    <row r="62" ht="24" customHeight="1"/>
    <row r="64" ht="29" customHeight="1"/>
    <row r="65" ht="35" customHeight="1"/>
    <row r="66" ht="31" customHeight="1"/>
    <row r="67" ht="31" customHeight="1"/>
    <row r="68" ht="31" customHeight="1"/>
    <row r="69" ht="31" customHeight="1"/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0" customHeight="1"/>
    <row r="87" ht="24" customHeight="1"/>
    <row r="88" ht="26" customHeight="1"/>
    <row r="89" ht="31" customHeight="1"/>
    <row r="91" ht="26" customHeight="1"/>
    <row r="92" ht="36" customHeight="1"/>
    <row r="93" ht="25" customHeight="1"/>
    <row r="94" ht="25" customHeight="1"/>
    <row r="95" ht="25" customHeight="1"/>
    <row r="96" ht="33" customHeight="1"/>
  </sheetData>
  <mergeCells count="20">
    <mergeCell ref="A1:L1"/>
    <mergeCell ref="A2:L2"/>
    <mergeCell ref="E3:F3"/>
    <mergeCell ref="E4:F4"/>
    <mergeCell ref="A9:A39"/>
    <mergeCell ref="C9:C11"/>
    <mergeCell ref="C12:C13"/>
    <mergeCell ref="C14:C15"/>
    <mergeCell ref="C16:C17"/>
    <mergeCell ref="C18:C19"/>
    <mergeCell ref="C20:C22"/>
    <mergeCell ref="C23:C29"/>
    <mergeCell ref="C30:C31"/>
    <mergeCell ref="C32:C33"/>
    <mergeCell ref="C34:C35"/>
    <mergeCell ref="C36:C37"/>
    <mergeCell ref="C38:C39"/>
    <mergeCell ref="I11:I12"/>
    <mergeCell ref="I35:I37"/>
    <mergeCell ref="H4:L5"/>
  </mergeCells>
  <pageMargins left="0.503472222222222" right="0" top="0.751388888888889" bottom="0.751388888888889" header="0.298611111111111" footer="0.298611111111111"/>
  <pageSetup paperSize="9" scale="4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2026-03-30T05:17:38Z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C7C0FBA9588B4A05995D7E5D6BA09E08_13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