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大货!$A$7:$L$11</definedName>
    <definedName name="Ext">[1]LUT!$G$2</definedName>
    <definedName name="Gender">[1]LUT!$I$1:$BI$1</definedName>
    <definedName name="_xlnm.Print_Area" localSheetId="0">大货!$A$1:$L$11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<sst xmlns="http://schemas.openxmlformats.org/spreadsheetml/2006/main" count="34" uniqueCount="34">
  <si>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</si>
  <si>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</si>
  <si>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SF1571643860484</t>
  </si>
  <si>
    <t>东莞市沙田镇民田工业区.79号.翰森照明科技有限公司.电话:蒋艳辉。13538522903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</si>
  <si>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</si>
  <si>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</si>
  <si>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</si>
  <si>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</si>
  <si>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</si>
  <si>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</si>
  <si>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</si>
  <si>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</si>
  <si>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</si>
  <si>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</si>
  <si>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</si>
  <si>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</si>
  <si>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</si>
  <si>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</si>
  <si>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</si>
  <si>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</si>
  <si>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</si>
  <si>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</si>
  <si>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</si>
  <si>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</si>
  <si>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</si>
  <si>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</si>
  <si>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RHHSZH0047</t>
  </si>
  <si>
    <t>ZHHTR25019 
Rfid price hangtag</t>
  </si>
  <si>
    <t>2354/047/833/01</t>
  </si>
  <si>
    <t>浅黄色棉蜡绳350mm</t>
  </si>
  <si>
    <t>1/1</t>
  </si>
  <si>
    <t>31*28*28</t>
  </si>
  <si>
    <t>1383-047-833-04</t>
  </si>
  <si>
    <t>2354/047/833/02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</si>
</sst>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3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3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3">
      <c r="E3" s="10">
        <v>46111</v>
      </c>
      <c r="F3" s="10"/>
      <c r="G3" s="4"/>
    </row>
    <row r="4" spans="1:13">
      <c r="D4" s="11" t="s">
        <v>2</v>
      </c>
      <c r="E4" s="11"/>
      <c r="F4" s="11"/>
      <c r="G4" s="11"/>
    </row>
    <row r="5" ht="69" customHeight="1" spans="1:13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3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3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3">
      <c r="A8" s="29" t="s">
        <v>26</v>
      </c>
      <c r="B8" s="30" t="s">
        <v>27</v>
      </c>
      <c r="C8" s="31" t="s">
        <v>28</v>
      </c>
      <c r="D8" s="32" t="s">
        <v>29</v>
      </c>
      <c r="E8" s="33"/>
      <c r="F8" s="34">
        <v>700</v>
      </c>
      <c r="G8" s="33">
        <f>H8-F8</f>
        <v>7</v>
      </c>
      <c r="H8" s="34">
        <f>M8-6</f>
        <v>707</v>
      </c>
      <c r="I8" s="35" t="s">
        <v>30</v>
      </c>
      <c r="J8" s="33">
        <v>6.05</v>
      </c>
      <c r="K8" s="33">
        <v>6.6</v>
      </c>
      <c r="L8" s="33" t="s">
        <v>31</v>
      </c>
      <c r="M8" s="2">
        <v>713</v>
      </c>
    </row>
    <row r="9" s="2" customFormat="1" ht="33" customHeight="1" spans="1:13">
      <c r="A9" s="29"/>
      <c r="B9" s="30"/>
      <c r="C9" s="31" t="s">
        <v>32</v>
      </c>
      <c r="D9" s="32"/>
      <c r="E9" s="33"/>
      <c r="F9" s="34">
        <v>204</v>
      </c>
      <c r="G9" s="33">
        <f>H9-F9</f>
        <v>3</v>
      </c>
      <c r="H9" s="34">
        <f>M9-6</f>
        <v>207</v>
      </c>
      <c r="I9" s="35"/>
      <c r="J9" s="33"/>
      <c r="K9" s="33"/>
      <c r="L9" s="33"/>
      <c r="M9" s="2">
        <v>213</v>
      </c>
    </row>
    <row r="10" s="2" customFormat="1" ht="33" customHeight="1" spans="1:13">
      <c r="A10" s="29"/>
      <c r="B10" s="30"/>
      <c r="C10" s="31" t="s">
        <v>33</v>
      </c>
      <c r="D10" s="32"/>
      <c r="E10" s="33"/>
      <c r="F10" s="34">
        <v>200</v>
      </c>
      <c r="G10" s="33">
        <f>H10-F10</f>
        <v>2</v>
      </c>
      <c r="H10" s="34">
        <f>M10-6</f>
        <v>202</v>
      </c>
      <c r="I10" s="35"/>
      <c r="J10" s="33"/>
      <c r="K10" s="33"/>
      <c r="L10" s="33"/>
      <c r="M10" s="2">
        <v>208</v>
      </c>
    </row>
    <row r="11" s="2" customFormat="1" ht="33" customHeight="1" spans="1:13">
      <c r="A11" s="36"/>
      <c r="B11" s="37"/>
      <c r="C11" s="38"/>
      <c r="D11" s="38"/>
      <c r="E11" s="38"/>
      <c r="F11" s="38">
        <f>SUM(F8:F10)</f>
        <v>1104</v>
      </c>
      <c r="G11" s="38">
        <f>SUM(G8:G10)</f>
        <v>12</v>
      </c>
      <c r="H11" s="38">
        <f>SUM(H8:H10)</f>
        <v>1116</v>
      </c>
      <c r="I11" s="39"/>
      <c r="J11" s="40"/>
      <c r="K11" s="41"/>
      <c r="L11" s="42"/>
    </row>
    <row r="12" s="2" customFormat="1" spans="1:13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8">
    <mergeCell ref="A1:L1"/>
    <mergeCell ref="A2:L2"/>
    <mergeCell ref="E3:F3"/>
    <mergeCell ref="D4:G4"/>
    <mergeCell ref="B5:K5"/>
    <mergeCell ref="A8:A10"/>
    <mergeCell ref="B8:B10"/>
    <mergeCell ref="D8:D10"/>
  </mergeCells>
  <printOptions gridLines="1"/>
  <pageMargins left="0" right="0" top="0" bottom="0" header="0.31496062992126" footer="0.31496062992126"/>
  <pageSetup paperSize="9" scale="7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2026-03-30T06:12:06Z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