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<sst xmlns="http://schemas.openxmlformats.org/spreadsheetml/2006/main" count="101" uniqueCount="44">
  <si>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</si>
  <si>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产品型号</t>
  </si>
  <si>
    <t>款号</t>
  </si>
  <si>
    <t>色号</t>
  </si>
  <si>
    <t>数量（套）</t>
  </si>
  <si>
    <t>箱号</t>
  </si>
  <si>
    <t>S26032719  
PO00602 ET090620</t>
  </si>
  <si>
    <t>TYPE5</t>
  </si>
  <si>
    <t xml:space="preserve"> 2833</t>
  </si>
  <si>
    <t xml:space="preserve"> 34</t>
  </si>
  <si>
    <t xml:space="preserve"> 35</t>
  </si>
  <si>
    <t xml:space="preserve"> 2834</t>
  </si>
  <si>
    <t xml:space="preserve"> 39</t>
  </si>
  <si>
    <t xml:space="preserve"> 40</t>
  </si>
  <si>
    <t>合计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</si>
  <si>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</si>
  <si>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</si>
  <si>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</si>
  <si>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2026/3/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</si>
  <si>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</si>
  <si>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SF5125599261451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</si>
  <si>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</si>
  <si>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</si>
  <si>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</si>
  <si>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</si>
  <si>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</si>
  <si>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</si>
  <si>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</si>
  <si>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</si>
  <si>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</si>
  <si>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</si>
  <si>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</si>
  <si>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</si>
  <si>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</si>
  <si>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</si>
  <si>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</si>
  <si>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</si>
  <si>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</si>
  <si>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</si>
  <si>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</si>
  <si>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</si>
  <si>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</si>
  <si>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</si>
  <si>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20*30*40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</si>
</sst>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0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10" fillId="0" borderId="0" xfId="0" applyFont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80" fontId="16" fillId="0" borderId="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180" fontId="16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180" fontId="16" fillId="0" borderId="6" xfId="0" applyNumberFormat="1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/>
    </xf>
    <xf numFmtId="0" fontId="10" fillId="0" borderId="3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104775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285750</xdr:colOff>
      <xdr:row>0</xdr:row>
      <xdr:rowOff>276225</xdr:rowOff>
    </xdr:from>
    <xdr:to>
      <xdr:col>11</xdr:col>
      <xdr:colOff>629285</xdr:colOff>
      <xdr:row>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67525" y="276225"/>
          <a:ext cx="240093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I25" sqref="I24:I25"/>
    </sheetView>
  </sheetViews>
  <sheetFormatPr defaultColWidth="9" defaultRowHeight="15" outlineLevelCol="5"/>
  <cols>
    <col min="1" max="1" width="21.25" style="41" customWidth="1"/>
    <col min="2" max="4" width="9" style="41"/>
    <col min="5" max="5" width="11.75" style="41" customWidth="1"/>
    <col min="6" max="6" width="9" style="41"/>
  </cols>
  <sheetData>
    <row r="1" spans="1:6">
      <c r="A1" s="42" t="s">
        <v>0</v>
      </c>
      <c r="B1" s="42" t="s">
        <v>1</v>
      </c>
      <c r="C1" s="42" t="s">
        <v>2</v>
      </c>
      <c r="D1" s="42" t="s">
        <v>3</v>
      </c>
      <c r="E1" s="42" t="s">
        <v>4</v>
      </c>
      <c r="F1" s="42" t="s">
        <v>5</v>
      </c>
    </row>
    <row r="2" ht="16" customHeight="1" spans="1:6">
      <c r="A2" s="43" t="s">
        <v>6</v>
      </c>
      <c r="B2" s="44" t="s">
        <v>7</v>
      </c>
      <c r="C2" s="29" t="s">
        <v>8</v>
      </c>
      <c r="D2" s="29" t="s">
        <v>9</v>
      </c>
      <c r="E2" s="29">
        <v>5315</v>
      </c>
      <c r="F2" s="45">
        <v>46023</v>
      </c>
    </row>
    <row r="3" spans="1:6">
      <c r="A3" s="46"/>
      <c r="B3" s="44"/>
      <c r="C3" s="29" t="s">
        <v>8</v>
      </c>
      <c r="D3" s="29" t="s">
        <v>10</v>
      </c>
      <c r="E3" s="29">
        <v>3462</v>
      </c>
      <c r="F3" s="47"/>
    </row>
    <row r="4" spans="1:6">
      <c r="A4" s="46"/>
      <c r="B4" s="44"/>
      <c r="C4" s="29" t="s">
        <v>11</v>
      </c>
      <c r="D4" s="29" t="s">
        <v>12</v>
      </c>
      <c r="E4" s="29">
        <v>8128</v>
      </c>
      <c r="F4" s="47"/>
    </row>
    <row r="5" spans="1:6">
      <c r="A5" s="48"/>
      <c r="B5" s="44"/>
      <c r="C5" s="29" t="s">
        <v>11</v>
      </c>
      <c r="D5" s="29" t="s">
        <v>13</v>
      </c>
      <c r="E5" s="29">
        <v>4119</v>
      </c>
      <c r="F5" s="49"/>
    </row>
    <row r="6" spans="1:6">
      <c r="A6" s="50" t="s">
        <v>14</v>
      </c>
      <c r="B6" s="44"/>
      <c r="C6" s="39"/>
      <c r="D6" s="39"/>
      <c r="E6" s="39">
        <f>SUM(E2:E5)</f>
        <v>21024</v>
      </c>
      <c r="F6" s="51"/>
    </row>
    <row r="9" ht="27" customHeight="1" spans="1:6">
      <c r="C9" s="42" t="s">
        <v>2</v>
      </c>
      <c r="D9" s="42" t="s">
        <v>3</v>
      </c>
      <c r="E9" s="42" t="s">
        <v>4</v>
      </c>
    </row>
    <row r="10" ht="27" customHeight="1" spans="1:6">
      <c r="C10" s="29" t="s">
        <v>8</v>
      </c>
      <c r="D10" s="29" t="s">
        <v>9</v>
      </c>
      <c r="E10" s="29">
        <v>5315</v>
      </c>
    </row>
    <row r="11" ht="27" customHeight="1" spans="1:6">
      <c r="C11" s="42" t="s">
        <v>2</v>
      </c>
      <c r="D11" s="42" t="s">
        <v>3</v>
      </c>
      <c r="E11" s="42" t="s">
        <v>4</v>
      </c>
    </row>
    <row r="12" ht="27" customHeight="1" spans="1:6">
      <c r="C12" s="29" t="s">
        <v>8</v>
      </c>
      <c r="D12" s="29" t="s">
        <v>10</v>
      </c>
      <c r="E12" s="29">
        <v>3462</v>
      </c>
    </row>
    <row r="13" ht="27" customHeight="1" spans="1:6">
      <c r="C13" s="42" t="s">
        <v>2</v>
      </c>
      <c r="D13" s="42" t="s">
        <v>3</v>
      </c>
      <c r="E13" s="42" t="s">
        <v>4</v>
      </c>
    </row>
    <row r="14" ht="27" customHeight="1" spans="1:6">
      <c r="C14" s="29" t="s">
        <v>11</v>
      </c>
      <c r="D14" s="29" t="s">
        <v>12</v>
      </c>
      <c r="E14" s="29">
        <v>8128</v>
      </c>
    </row>
    <row r="15" ht="27" customHeight="1" spans="1:6">
      <c r="C15" s="42" t="s">
        <v>2</v>
      </c>
      <c r="D15" s="42" t="s">
        <v>3</v>
      </c>
      <c r="E15" s="42" t="s">
        <v>4</v>
      </c>
    </row>
    <row r="16" ht="27" customHeight="1" spans="1:6">
      <c r="C16" s="29" t="s">
        <v>11</v>
      </c>
      <c r="D16" s="29" t="s">
        <v>13</v>
      </c>
      <c r="E16" s="29">
        <v>4119</v>
      </c>
    </row>
    <row r="17" ht="27" customHeight="1" spans="3:5">
      <c r="C17" s="42" t="s">
        <v>2</v>
      </c>
      <c r="D17" s="42" t="s">
        <v>3</v>
      </c>
      <c r="E17" s="42" t="s">
        <v>4</v>
      </c>
    </row>
    <row r="19" spans="3:5">
      <c r="C19" s="42" t="s">
        <v>2</v>
      </c>
      <c r="D19" s="42" t="s">
        <v>3</v>
      </c>
      <c r="E19" s="42" t="s">
        <v>4</v>
      </c>
    </row>
    <row r="20" spans="3:5">
      <c r="C20" s="29" t="s">
        <v>8</v>
      </c>
      <c r="D20" s="29" t="s">
        <v>9</v>
      </c>
      <c r="E20" s="29">
        <v>5315</v>
      </c>
    </row>
    <row r="21" spans="3:5">
      <c r="C21" s="29" t="s">
        <v>8</v>
      </c>
      <c r="D21" s="29" t="s">
        <v>10</v>
      </c>
      <c r="E21" s="29">
        <v>3462</v>
      </c>
    </row>
    <row r="22" spans="3:5">
      <c r="C22" s="29" t="s">
        <v>11</v>
      </c>
      <c r="D22" s="29" t="s">
        <v>12</v>
      </c>
      <c r="E22" s="29">
        <v>8128</v>
      </c>
    </row>
    <row r="23" spans="3:5">
      <c r="C23" s="29" t="s">
        <v>11</v>
      </c>
      <c r="D23" s="29" t="s">
        <v>13</v>
      </c>
      <c r="E23" s="29">
        <v>4119</v>
      </c>
    </row>
    <row r="24" spans="3:5">
      <c r="C24" s="50" t="s">
        <v>14</v>
      </c>
      <c r="D24" s="39"/>
      <c r="E24" s="39">
        <f>SUM(E20:E23)</f>
        <v>21024</v>
      </c>
    </row>
  </sheetData>
  <sortState ref="C10:F18">
    <sortCondition ref="F10"/>
  </sortState>
  <mergeCells count="3">
    <mergeCell ref="A2:A5"/>
    <mergeCell ref="B2:B5"/>
    <mergeCell ref="F2:F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R13" sqref="R13"/>
    </sheetView>
  </sheetViews>
  <sheetFormatPr defaultColWidth="9" defaultRowHeight="13.5"/>
  <cols>
    <col min="1" max="1" width="23.375" style="1" customWidth="1"/>
    <col min="2" max="16384" width="9" style="1"/>
  </cols>
  <sheetData>
    <row r="1" s="1" customFormat="1" ht="26.25" spans="1:13">
      <c r="A1" s="2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17</v>
      </c>
      <c r="F3" s="5" t="s">
        <v>18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19</v>
      </c>
      <c r="F4" s="8" t="s">
        <v>20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21</v>
      </c>
      <c r="B5" s="12" t="s">
        <v>22</v>
      </c>
      <c r="C5" s="12" t="s">
        <v>23</v>
      </c>
      <c r="D5" s="12" t="s">
        <v>24</v>
      </c>
      <c r="E5" s="13" t="s">
        <v>25</v>
      </c>
      <c r="F5" s="14" t="s">
        <v>26</v>
      </c>
      <c r="G5" s="14" t="s">
        <v>27</v>
      </c>
      <c r="H5" s="14" t="s">
        <v>28</v>
      </c>
      <c r="I5" s="15" t="s">
        <v>29</v>
      </c>
      <c r="J5" s="16" t="s">
        <v>30</v>
      </c>
      <c r="K5" s="16" t="s">
        <v>31</v>
      </c>
      <c r="L5" s="12" t="s">
        <v>32</v>
      </c>
      <c r="M5" s="17"/>
    </row>
    <row r="6" s="1" customFormat="1" ht="24.75" spans="1:13">
      <c r="A6" s="18"/>
      <c r="B6" s="19" t="s">
        <v>1</v>
      </c>
      <c r="C6" s="20" t="s">
        <v>33</v>
      </c>
      <c r="D6" s="20" t="s">
        <v>34</v>
      </c>
      <c r="E6" s="21" t="s">
        <v>35</v>
      </c>
      <c r="F6" s="22" t="s">
        <v>36</v>
      </c>
      <c r="G6" s="23" t="s">
        <v>37</v>
      </c>
      <c r="H6" s="23" t="s">
        <v>38</v>
      </c>
      <c r="I6" s="24" t="s">
        <v>39</v>
      </c>
      <c r="J6" s="25" t="s">
        <v>40</v>
      </c>
      <c r="K6" s="25" t="s">
        <v>41</v>
      </c>
      <c r="L6" s="26" t="s">
        <v>42</v>
      </c>
      <c r="M6" s="17"/>
    </row>
    <row r="7" s="1" customFormat="1" ht="15" spans="1:13">
      <c r="A7" s="27" t="s">
        <v>6</v>
      </c>
      <c r="B7" s="28" t="s">
        <v>7</v>
      </c>
      <c r="C7" s="29" t="s">
        <v>8</v>
      </c>
      <c r="D7" s="29" t="s">
        <v>9</v>
      </c>
      <c r="E7" s="30"/>
      <c r="F7" s="29">
        <v>5315</v>
      </c>
      <c r="G7" s="31">
        <f t="shared" ref="G7:G15" si="0">F7*0.02</f>
        <v>106.3</v>
      </c>
      <c r="H7" s="31">
        <f t="shared" ref="H7:H15" si="1">SUM(F7:G7)</f>
        <v>5421.3</v>
      </c>
      <c r="I7" s="32">
        <v>46024</v>
      </c>
      <c r="J7" s="28">
        <v>6</v>
      </c>
      <c r="K7" s="28">
        <v>6.4</v>
      </c>
      <c r="L7" s="28" t="s">
        <v>43</v>
      </c>
      <c r="M7" s="33"/>
    </row>
    <row r="8" s="1" customFormat="1" ht="15" spans="1:13">
      <c r="A8" s="34"/>
      <c r="B8" s="35"/>
      <c r="C8" s="29" t="s">
        <v>8</v>
      </c>
      <c r="D8" s="29" t="s">
        <v>9</v>
      </c>
      <c r="E8" s="30"/>
      <c r="F8" s="29">
        <v>5315</v>
      </c>
      <c r="G8" s="31">
        <f t="shared" si="0"/>
        <v>106.3</v>
      </c>
      <c r="H8" s="31">
        <f t="shared" si="1"/>
        <v>5421.3</v>
      </c>
      <c r="I8" s="36"/>
      <c r="J8" s="35"/>
      <c r="K8" s="35"/>
      <c r="L8" s="35"/>
      <c r="M8" s="33"/>
    </row>
    <row r="9" s="1" customFormat="1" ht="15" spans="1:13">
      <c r="A9" s="34"/>
      <c r="B9" s="35"/>
      <c r="C9" s="29" t="s">
        <v>8</v>
      </c>
      <c r="D9" s="29" t="s">
        <v>10</v>
      </c>
      <c r="E9" s="30"/>
      <c r="F9" s="29">
        <v>3462</v>
      </c>
      <c r="G9" s="31">
        <f t="shared" si="0"/>
        <v>69.24</v>
      </c>
      <c r="H9" s="31">
        <f t="shared" si="1"/>
        <v>3531.24</v>
      </c>
      <c r="I9" s="36"/>
      <c r="J9" s="35"/>
      <c r="K9" s="35"/>
      <c r="L9" s="35"/>
      <c r="M9" s="33"/>
    </row>
    <row r="10" s="1" customFormat="1" ht="15" spans="1:13">
      <c r="A10" s="34"/>
      <c r="B10" s="35"/>
      <c r="C10" s="29" t="s">
        <v>8</v>
      </c>
      <c r="D10" s="29" t="s">
        <v>10</v>
      </c>
      <c r="E10" s="30"/>
      <c r="F10" s="29">
        <v>3462</v>
      </c>
      <c r="G10" s="31">
        <f t="shared" si="0"/>
        <v>69.24</v>
      </c>
      <c r="H10" s="31">
        <f t="shared" si="1"/>
        <v>3531.24</v>
      </c>
      <c r="I10" s="36"/>
      <c r="J10" s="35"/>
      <c r="K10" s="35"/>
      <c r="L10" s="35"/>
      <c r="M10" s="33"/>
    </row>
    <row r="11" s="1" customFormat="1" ht="15" spans="1:13">
      <c r="A11" s="34"/>
      <c r="B11" s="35"/>
      <c r="C11" s="29" t="s">
        <v>11</v>
      </c>
      <c r="D11" s="29" t="s">
        <v>12</v>
      </c>
      <c r="E11" s="30"/>
      <c r="F11" s="29">
        <v>8128</v>
      </c>
      <c r="G11" s="31">
        <f t="shared" si="0"/>
        <v>162.56</v>
      </c>
      <c r="H11" s="31">
        <f t="shared" si="1"/>
        <v>8290.56</v>
      </c>
      <c r="I11" s="36"/>
      <c r="J11" s="35"/>
      <c r="K11" s="35"/>
      <c r="L11" s="35"/>
      <c r="M11" s="33"/>
    </row>
    <row r="12" s="1" customFormat="1" ht="15" spans="1:13">
      <c r="A12" s="34"/>
      <c r="B12" s="35"/>
      <c r="C12" s="29" t="s">
        <v>11</v>
      </c>
      <c r="D12" s="29" t="s">
        <v>12</v>
      </c>
      <c r="E12" s="30"/>
      <c r="F12" s="29">
        <v>8128</v>
      </c>
      <c r="G12" s="31">
        <f t="shared" si="0"/>
        <v>162.56</v>
      </c>
      <c r="H12" s="31">
        <f t="shared" si="1"/>
        <v>8290.56</v>
      </c>
      <c r="I12" s="36"/>
      <c r="J12" s="35"/>
      <c r="K12" s="35"/>
      <c r="L12" s="35"/>
      <c r="M12" s="33"/>
    </row>
    <row r="13" s="1" customFormat="1" ht="15" spans="1:13">
      <c r="A13" s="34"/>
      <c r="B13" s="35"/>
      <c r="C13" s="29" t="s">
        <v>11</v>
      </c>
      <c r="D13" s="29" t="s">
        <v>13</v>
      </c>
      <c r="E13" s="30"/>
      <c r="F13" s="29">
        <v>4119</v>
      </c>
      <c r="G13" s="31">
        <f t="shared" si="0"/>
        <v>82.38</v>
      </c>
      <c r="H13" s="31">
        <f t="shared" si="1"/>
        <v>4201.38</v>
      </c>
      <c r="I13" s="36"/>
      <c r="J13" s="35"/>
      <c r="K13" s="35"/>
      <c r="L13" s="35"/>
      <c r="M13" s="33"/>
    </row>
    <row r="14" s="1" customFormat="1" ht="15" spans="1:13">
      <c r="A14" s="34"/>
      <c r="B14" s="35"/>
      <c r="C14" s="29" t="s">
        <v>11</v>
      </c>
      <c r="D14" s="29" t="s">
        <v>13</v>
      </c>
      <c r="E14" s="30"/>
      <c r="F14" s="29">
        <v>4119</v>
      </c>
      <c r="G14" s="31">
        <f t="shared" si="0"/>
        <v>82.38</v>
      </c>
      <c r="H14" s="31">
        <f t="shared" si="1"/>
        <v>4201.38</v>
      </c>
      <c r="I14" s="36"/>
      <c r="J14" s="35"/>
      <c r="K14" s="35"/>
      <c r="L14" s="35"/>
      <c r="M14" s="33"/>
    </row>
    <row r="15" s="1" customFormat="1" ht="15" spans="1:13">
      <c r="A15" s="37" t="s">
        <v>14</v>
      </c>
      <c r="B15" s="38"/>
      <c r="C15" s="29"/>
      <c r="D15" s="29"/>
      <c r="E15" s="38"/>
      <c r="F15" s="39">
        <f>SUM(F7:F14)</f>
        <v>42048</v>
      </c>
      <c r="G15" s="31">
        <f t="shared" si="0"/>
        <v>840.96</v>
      </c>
      <c r="H15" s="31">
        <f t="shared" si="1"/>
        <v>42888.96</v>
      </c>
      <c r="I15" s="40"/>
      <c r="J15" s="40"/>
      <c r="K15" s="40"/>
      <c r="L15" s="40"/>
    </row>
  </sheetData>
  <mergeCells count="12">
    <mergeCell ref="A1:M1"/>
    <mergeCell ref="A2:M2"/>
    <mergeCell ref="F3:G3"/>
    <mergeCell ref="F4:G4"/>
    <mergeCell ref="H4:J4"/>
    <mergeCell ref="A5:A6"/>
    <mergeCell ref="A7:A14"/>
    <mergeCell ref="B7:B14"/>
    <mergeCell ref="I7:I14"/>
    <mergeCell ref="J7:J14"/>
    <mergeCell ref="K7:K14"/>
    <mergeCell ref="L7:L1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2026-03-25T06:21:00Z</dcterms:created>
  <dcterms:modified xsi:type="dcterms:W3CDTF">2026-03-31T03:51:43Z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5BDCFAACB9D349A08CD5A4AFBB83E645_11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