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第一批" sheetId="1" r:id="rId1"/>
    <sheet name="第二批 (2)" sheetId="2" r:id="rId2"/>
    <sheet name="第三批 (3)" sheetId="3" r:id="rId3"/>
    <sheet name="第四批 (2)" sheetId="4" r:id="rId4"/>
  </sheets>
  <externalReferences>
    <externalReference r:id="rId5"/>
  </externalReferences>
  <definedNames>
    <definedName name="Ext">[1]LUT!$G$2</definedName>
    <definedName name="Gender">[1]LUT!$I$1:$BI$1</definedName>
    <definedName name="_xlnm.Print_Area" localSheetId="0">第一批!$A$1:$L$19</definedName>
    <definedName name="_xlnm.Print_Area" localSheetId="1">'第二批 (2)'!$A$1:$L$15</definedName>
    <definedName name="_xlnm.Print_Area" localSheetId="2">'第三批 (3)'!$A$29:$L$45</definedName>
    <definedName name="_xlnm.Print_Area" localSheetId="3">'第四批 (2)'!$A$17:$L$35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<sst xmlns="http://schemas.openxmlformats.org/spreadsheetml/2006/main" count="392" uniqueCount="112">
  <si>
    <r>
      <rPr>
        <b/>
        <sz val="20"/>
        <color rgb="FF000000"/>
        <rFont val="宋体"/>
        <charset val="134"/>
      </rPr>
      <t>汭 珩</t>
    </r>
    <r>
      <rPr>
        <b/>
        <sz val="20"/>
        <color indexed="8"/>
        <rFont val="Calibri"/>
        <charset val="134"/>
      </rPr>
      <t xml:space="preserve"> </t>
    </r>
    <r>
      <rPr>
        <b/>
        <sz val="20"/>
        <color indexed="8"/>
        <rFont val="宋体"/>
        <charset val="134"/>
      </rPr>
      <t>发</t>
    </r>
    <r>
      <rPr>
        <b/>
        <sz val="20"/>
        <color indexed="8"/>
        <rFont val="Calibri"/>
        <charset val="134"/>
      </rPr>
      <t xml:space="preserve">  </t>
    </r>
    <r>
      <rPr>
        <b/>
        <sz val="20"/>
        <color indexed="8"/>
        <rFont val="宋体"/>
        <charset val="134"/>
      </rPr>
      <t>货</t>
    </r>
    <r>
      <rPr>
        <b/>
        <sz val="20"/>
        <color indexed="8"/>
        <rFont val="Calibri"/>
        <charset val="134"/>
      </rPr>
      <t xml:space="preserve">  </t>
    </r>
    <r>
      <rPr>
        <b/>
        <sz val="20"/>
        <color indexed="8"/>
        <rFont val="宋体"/>
        <charset val="134"/>
      </rPr>
      <t>清</t>
    </r>
    <r>
      <rPr>
        <b/>
        <sz val="20"/>
        <color indexed="8"/>
        <rFont val="Calibri"/>
        <charset val="134"/>
      </rPr>
      <t xml:space="preserve">  </t>
    </r>
    <r>
      <rPr>
        <b/>
        <sz val="20"/>
        <color indexed="8"/>
        <rFont val="宋体"/>
        <charset val="134"/>
      </rPr>
      <t>单</t>
    </r>
  </si>
  <si>
    <r>
      <rPr>
        <b/>
        <sz val="20"/>
        <color indexed="8"/>
        <rFont val="宋体"/>
        <charset val="134"/>
      </rPr>
      <t>（</t>
    </r>
    <r>
      <rPr>
        <b/>
        <sz val="20"/>
        <color rgb="FF000000"/>
        <rFont val="Calibri"/>
        <charset val="134"/>
      </rPr>
      <t>Ruiheng</t>
    </r>
    <r>
      <rPr>
        <b/>
        <sz val="20"/>
        <color indexed="8"/>
        <rFont val="Calibri"/>
        <charset val="134"/>
      </rPr>
      <t>Delivery List</t>
    </r>
    <r>
      <rPr>
        <b/>
        <sz val="20"/>
        <color indexed="8"/>
        <rFont val="宋体"/>
        <charset val="134"/>
      </rPr>
      <t>）</t>
    </r>
  </si>
  <si>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</si>
  <si>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1"/>
        <color indexed="8"/>
        <rFont val="宋体"/>
        <charset val="134"/>
      </rPr>
      <t>快递单号</t>
    </r>
    <r>
      <rPr>
        <b/>
        <sz val="11"/>
        <color indexed="8"/>
        <rFont val="Calibri"/>
        <charset val="134"/>
      </rPr>
      <t>:</t>
    </r>
  </si>
  <si>
    <t>汇驿达 9800 0014 7339</t>
  </si>
  <si>
    <t>地址：安徽天荣
安徽省阜阳市颍上县半岗镇前李村敬老院西侧
李家永 13818952768</t>
  </si>
  <si>
    <t xml:space="preserve">ORDER NR </t>
  </si>
  <si>
    <t>Item Code</t>
  </si>
  <si>
    <t xml:space="preserve">ARTICLE </t>
  </si>
  <si>
    <t>Colour</t>
  </si>
  <si>
    <t>Size</t>
  </si>
  <si>
    <t>Order Qty</t>
  </si>
  <si>
    <t>Back-up Qty</t>
  </si>
  <si>
    <t>Total Qty</t>
  </si>
  <si>
    <t>Carton #/Total</t>
  </si>
  <si>
    <t>Net Weight (kg)</t>
  </si>
  <si>
    <t>Gross Weight (kg)</t>
  </si>
  <si>
    <t>REMARK</t>
  </si>
  <si>
    <r>
      <rPr>
        <b/>
        <sz val="10"/>
        <rFont val="宋体"/>
        <charset val="134"/>
      </rPr>
      <t>订单号</t>
    </r>
  </si>
  <si>
    <r>
      <rPr>
        <b/>
        <sz val="10"/>
        <rFont val="Arial Unicode MS"/>
        <charset val="134"/>
      </rPr>
      <t>产品型号</t>
    </r>
  </si>
  <si>
    <r>
      <rPr>
        <b/>
        <sz val="10"/>
        <rFont val="Arial Unicode MS"/>
        <charset val="134"/>
      </rPr>
      <t>款号</t>
    </r>
  </si>
  <si>
    <r>
      <rPr>
        <b/>
        <sz val="10"/>
        <rFont val="Arial Unicode MS"/>
        <charset val="134"/>
      </rPr>
      <t>颜色</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</si>
  <si>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</si>
  <si>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</si>
  <si>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</si>
  <si>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</si>
  <si>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</si>
  <si>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</si>
  <si>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</si>
  <si>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</si>
  <si>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S26032823</t>
  </si>
  <si>
    <t>MAYORAL</t>
  </si>
  <si>
    <t>ST2946</t>
  </si>
  <si>
    <t>45*60CM</t>
  </si>
  <si>
    <t>1/9</t>
  </si>
  <si>
    <t>2/9</t>
  </si>
  <si>
    <t>50*70CM</t>
  </si>
  <si>
    <t>3/9</t>
  </si>
  <si>
    <t>4/9</t>
  </si>
  <si>
    <t>5/9</t>
  </si>
  <si>
    <t>6/9</t>
  </si>
  <si>
    <t>7/9</t>
  </si>
  <si>
    <t>8/9</t>
  </si>
  <si>
    <t>50*75CM</t>
  </si>
  <si>
    <t>9/9</t>
  </si>
  <si>
    <t>合计：</t>
  </si>
  <si>
    <t>9</t>
  </si>
  <si>
    <t>汇驿达 9800 0014 7300</t>
  </si>
  <si>
    <t>地址：马鞍山市当涂县大陇镇新街368号 纪总13866837808</t>
  </si>
  <si>
    <t>ST4926</t>
  </si>
  <si>
    <t>55*75CM</t>
  </si>
  <si>
    <t>1/5</t>
  </si>
  <si>
    <t>2/5</t>
  </si>
  <si>
    <t>55*85CM</t>
  </si>
  <si>
    <t>3/5</t>
  </si>
  <si>
    <t>4/5</t>
  </si>
  <si>
    <t>5/5</t>
  </si>
  <si>
    <t>5</t>
  </si>
  <si>
    <t>中通快递 7410 0584 5593 74</t>
  </si>
  <si>
    <t>地址：杭州市萧山区新塘街道塘里陈社区伟峰汽配有限公司三楼杭州立帆服饰有限公司 马龙13867164459</t>
  </si>
  <si>
    <t>ST4148</t>
  </si>
  <si>
    <t>25*28+5CM</t>
  </si>
  <si>
    <t>1/4</t>
  </si>
  <si>
    <t>（2-5码）</t>
  </si>
  <si>
    <t>25*35+5CM</t>
  </si>
  <si>
    <t>2/4</t>
  </si>
  <si>
    <r>
      <rPr>
        <b/>
        <sz val="18"/>
        <color rgb="FF000000"/>
        <rFont val="宋体"/>
        <charset val="134"/>
      </rPr>
      <t>（</t>
    </r>
    <r>
      <rPr>
        <b/>
        <sz val="18"/>
        <color rgb="FF000000"/>
        <rFont val="Calibri"/>
        <charset val="134"/>
      </rPr>
      <t>6-10</t>
    </r>
    <r>
      <rPr>
        <b/>
        <sz val="18"/>
        <color rgb="FF000000"/>
        <rFont val="宋体"/>
        <charset val="134"/>
      </rPr>
      <t>码）</t>
    </r>
  </si>
  <si>
    <t>ST7120</t>
  </si>
  <si>
    <t>30*40+5CM</t>
  </si>
  <si>
    <t>3/4</t>
  </si>
  <si>
    <r>
      <rPr>
        <b/>
        <sz val="18"/>
        <color rgb="FF000000"/>
        <rFont val="宋体"/>
        <charset val="134"/>
      </rPr>
      <t>（</t>
    </r>
    <r>
      <rPr>
        <b/>
        <sz val="18"/>
        <color rgb="FF000000"/>
        <rFont val="Calibri"/>
        <charset val="134"/>
      </rPr>
      <t>8-18</t>
    </r>
    <r>
      <rPr>
        <b/>
        <sz val="18"/>
        <color rgb="FF000000"/>
        <rFont val="宋体"/>
        <charset val="134"/>
      </rPr>
      <t>码）</t>
    </r>
  </si>
  <si>
    <t>ST7349</t>
  </si>
  <si>
    <t>4/4</t>
  </si>
  <si>
    <t>4</t>
  </si>
  <si>
    <t>中通快递 7410 0584 5593 75</t>
  </si>
  <si>
    <t>60*95CM</t>
  </si>
  <si>
    <t>1/2</t>
  </si>
  <si>
    <t>（8-10码）</t>
  </si>
  <si>
    <t>2/2</t>
  </si>
  <si>
    <t>2</t>
  </si>
  <si>
    <t>汇驿达 9800 0014 7277</t>
  </si>
  <si>
    <t>ST7504</t>
  </si>
  <si>
    <t>30*45+5CM</t>
  </si>
  <si>
    <t>1/7</t>
  </si>
  <si>
    <t>（8-12码）</t>
  </si>
  <si>
    <t>35*45+5CM</t>
  </si>
  <si>
    <t>2/7</t>
  </si>
  <si>
    <t>（14-18码）</t>
  </si>
  <si>
    <t>ST7535</t>
  </si>
  <si>
    <t>3/7</t>
  </si>
  <si>
    <t>40*45+5CM</t>
  </si>
  <si>
    <t>4/7</t>
  </si>
  <si>
    <t>ST7937</t>
  </si>
  <si>
    <t>55*95CM</t>
  </si>
  <si>
    <t>5/7</t>
  </si>
  <si>
    <t>6/7</t>
  </si>
  <si>
    <t>60*110CM</t>
  </si>
  <si>
    <t>7/7</t>
  </si>
  <si>
    <t>7</t>
  </si>
  <si>
    <t>中通快递 7410 0584 5593 77</t>
  </si>
  <si>
    <t>地址：四川井得
四川省内江市威远县镇西镇民主街5号
邓阳春 18990549265</t>
  </si>
  <si>
    <t>ST4230 C39</t>
  </si>
  <si>
    <t>30*33+5CM</t>
  </si>
  <si>
    <t>33*38+5CM</t>
  </si>
  <si>
    <t>ST4929 C39</t>
  </si>
  <si>
    <t>（2-4码）</t>
  </si>
  <si>
    <t>（5-7码）</t>
  </si>
  <si>
    <t>汇驿达 9800 0014 7212</t>
  </si>
  <si>
    <t>地址：上海华依源进出口有限公司
上海市浦东新区东方路1988号华南大厦702室
Tel：021-61096271  王靖收</t>
  </si>
  <si>
    <t>ST4230 C38</t>
  </si>
  <si>
    <t>（6-10码）</t>
  </si>
  <si>
    <t>ST4929 C38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</si>
</sst>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yyyy\-mm\-dd"/>
  </numFmts>
  <fonts count="40">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11"/>
      <color indexed="10"/>
      <name val="Calibri"/>
      <charset val="134"/>
    </font>
    <font>
      <b/>
      <sz val="11"/>
      <color indexed="8"/>
      <name val="宋体"/>
      <charset val="134"/>
    </font>
    <font>
      <b/>
      <sz val="11"/>
      <color rgb="FFFF0000"/>
      <name val="宋体"/>
      <charset val="134"/>
    </font>
    <font>
      <b/>
      <sz val="11"/>
      <color indexed="10"/>
      <name val="宋体"/>
      <charset val="134"/>
    </font>
    <font>
      <b/>
      <sz val="10"/>
      <name val="Calibri"/>
      <charset val="134"/>
    </font>
    <font>
      <b/>
      <sz val="10"/>
      <name val="宋体"/>
      <charset val="134"/>
    </font>
    <font>
      <b/>
      <sz val="10"/>
      <color rgb="FF000000"/>
      <name val="宋体"/>
      <charset val="134"/>
    </font>
    <font>
      <b/>
      <sz val="10"/>
      <color rgb="FF000000"/>
      <name val="Calibri"/>
      <charset val="134"/>
    </font>
    <font>
      <b/>
      <sz val="18"/>
      <color rgb="FF000000"/>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0"/>
      <name val="Arial Unicode MS"/>
      <charset val="134"/>
    </font>
    <font>
      <b/>
      <sz val="10"/>
      <name val="Arial"/>
      <charset val="134"/>
    </font>
    <font>
      <b/>
      <sz val="20"/>
      <color rgb="FF000000"/>
      <name val="宋体"/>
      <charset val="134"/>
    </font>
    <font>
      <b/>
      <sz val="20"/>
      <color indexed="8"/>
      <name val="宋体"/>
      <charset val="134"/>
    </font>
    <font>
      <b/>
      <sz val="18"/>
      <color rgb="FF000000"/>
      <name val="Calibri"/>
      <charset val="134"/>
    </font>
    <font>
      <b/>
      <sz val="2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right" vertical="center"/>
    </xf>
    <xf numFmtId="14" fontId="4"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2" xfId="49" applyFont="1" applyBorder="1" applyAlignment="1">
      <alignment horizontal="center" vertical="center" wrapText="1"/>
    </xf>
    <xf numFmtId="178" fontId="8" fillId="0" borderId="2" xfId="49" applyNumberFormat="1" applyFont="1" applyBorder="1" applyAlignment="1">
      <alignment horizontal="center" vertical="center" wrapText="1"/>
    </xf>
    <xf numFmtId="176" fontId="8" fillId="0" borderId="2" xfId="49" applyNumberFormat="1" applyFont="1" applyBorder="1" applyAlignment="1">
      <alignment horizontal="center" vertical="center" wrapText="1"/>
    </xf>
    <xf numFmtId="49" fontId="8" fillId="0" borderId="2" xfId="49" applyNumberFormat="1" applyFont="1" applyBorder="1" applyAlignment="1">
      <alignment horizontal="center" vertical="center" wrapText="1"/>
    </xf>
    <xf numFmtId="177" fontId="8" fillId="0" borderId="2" xfId="49" applyNumberFormat="1" applyFont="1" applyBorder="1" applyAlignment="1">
      <alignment horizontal="center" vertical="center" wrapText="1"/>
    </xf>
    <xf numFmtId="15" fontId="8" fillId="0" borderId="2" xfId="49" applyNumberFormat="1" applyFont="1" applyBorder="1" applyAlignment="1">
      <alignment horizontal="center" vertical="center" wrapText="1"/>
    </xf>
    <xf numFmtId="49" fontId="9" fillId="0" borderId="2" xfId="49" applyNumberFormat="1" applyFont="1" applyBorder="1" applyAlignment="1">
      <alignment horizontal="center" vertical="center" wrapText="1"/>
    </xf>
    <xf numFmtId="0" fontId="10" fillId="0" borderId="3" xfId="0" applyFont="1" applyBorder="1" applyAlignment="1">
      <alignment horizontal="center" vertical="center" wrapText="1"/>
    </xf>
    <xf numFmtId="0" fontId="9" fillId="0" borderId="2"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1" fillId="0" borderId="2" xfId="0" applyFont="1" applyBorder="1" applyAlignment="1">
      <alignment horizontal="center" vertical="center"/>
    </xf>
    <xf numFmtId="0" fontId="11" fillId="0" borderId="2" xfId="0" applyFont="1" applyBorder="1" applyAlignment="1">
      <alignment horizontal="center" vertical="center"/>
    </xf>
    <xf numFmtId="176" fontId="1" fillId="0" borderId="2" xfId="0" applyNumberFormat="1" applyFont="1" applyBorder="1" applyAlignment="1">
      <alignment horizontal="center" vertical="center"/>
    </xf>
    <xf numFmtId="49" fontId="9" fillId="0" borderId="3" xfId="49" applyNumberFormat="1" applyFont="1" applyBorder="1" applyAlignment="1">
      <alignment horizontal="center" vertical="center" wrapText="1"/>
    </xf>
    <xf numFmtId="177" fontId="1" fillId="0" borderId="2" xfId="0" applyNumberFormat="1" applyFont="1" applyBorder="1" applyAlignment="1">
      <alignment horizontal="center" vertical="center"/>
    </xf>
    <xf numFmtId="177" fontId="1"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0" fillId="0" borderId="4" xfId="0" applyFont="1" applyBorder="1" applyAlignment="1">
      <alignment horizontal="center" vertical="center" wrapText="1"/>
    </xf>
    <xf numFmtId="0" fontId="9" fillId="0" borderId="4" xfId="49" applyFont="1" applyFill="1" applyBorder="1" applyAlignment="1">
      <alignment horizontal="center" vertical="center" wrapText="1"/>
    </xf>
    <xf numFmtId="49" fontId="9" fillId="0" borderId="4" xfId="49" applyNumberFormat="1" applyFont="1" applyBorder="1" applyAlignment="1">
      <alignment horizontal="center" vertical="center" wrapText="1"/>
    </xf>
    <xf numFmtId="0" fontId="9" fillId="0" borderId="3" xfId="49" applyFont="1" applyFill="1" applyBorder="1" applyAlignment="1">
      <alignment horizontal="center" vertical="center" wrapText="1"/>
    </xf>
    <xf numFmtId="49" fontId="9" fillId="0" borderId="3" xfId="49" applyNumberFormat="1" applyFont="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13" fillId="0" borderId="2" xfId="0" applyFont="1" applyBorder="1" applyAlignment="1">
      <alignment horizontal="center" vertical="center"/>
    </xf>
    <xf numFmtId="0" fontId="8" fillId="0" borderId="2" xfId="49" applyFont="1" applyFill="1" applyBorder="1" applyAlignment="1">
      <alignment horizontal="center" vertical="center" wrapText="1"/>
    </xf>
    <xf numFmtId="0" fontId="1" fillId="0" borderId="2" xfId="0" applyFont="1" applyBorder="1" applyAlignment="1">
      <alignment vertical="center"/>
    </xf>
    <xf numFmtId="0" fontId="12" fillId="0" borderId="2" xfId="0" applyFont="1" applyBorder="1" applyAlignment="1">
      <alignment horizontal="center" vertical="center"/>
    </xf>
    <xf numFmtId="0" fontId="8" fillId="0" borderId="2" xfId="49" applyFont="1" applyFill="1" applyBorder="1" applyAlignment="1">
      <alignment horizontal="center" vertical="center" wrapText="1"/>
    </xf>
    <xf numFmtId="0" fontId="12" fillId="0" borderId="2"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center" vertical="center"/>
    </xf>
    <xf numFmtId="0" fontId="1" fillId="0" borderId="3" xfId="0" applyFont="1" applyBorder="1" applyAlignment="1">
      <alignment vertical="center"/>
    </xf>
    <xf numFmtId="0" fontId="8" fillId="0" borderId="3"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1001921</xdr:colOff>
      <xdr:row>2</xdr:row>
      <xdr:rowOff>129540</xdr:rowOff>
    </xdr:to>
    <xdr:pic>
      <xdr:nvPicPr>
        <xdr:cNvPr id="3" name="图片 2"/>
        <xdr:cNvPicPr>
          <a:picLocks noChangeAspect="1"/>
        </xdr:cNvPicPr>
      </xdr:nvPicPr>
      <xdr:blipFill>
        <a:blip r:embed="rId1"/>
        <a:stretch>
          <a:fillRect/>
        </a:stretch>
      </xdr:blipFill>
      <xdr:spPr>
        <a:xfrm>
          <a:off x="0" y="0"/>
          <a:ext cx="2458720" cy="7962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1001395</xdr:colOff>
      <xdr:row>2</xdr:row>
      <xdr:rowOff>129540</xdr:rowOff>
    </xdr:to>
    <xdr:pic>
      <xdr:nvPicPr>
        <xdr:cNvPr id="2" name="图片 1"/>
        <xdr:cNvPicPr>
          <a:picLocks noChangeAspect="1"/>
        </xdr:cNvPicPr>
      </xdr:nvPicPr>
      <xdr:blipFill>
        <a:blip r:embed="rId1"/>
        <a:stretch>
          <a:fillRect/>
        </a:stretch>
      </xdr:blipFill>
      <xdr:spPr>
        <a:xfrm>
          <a:off x="0" y="0"/>
          <a:ext cx="2458720" cy="7962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1001395</xdr:colOff>
      <xdr:row>2</xdr:row>
      <xdr:rowOff>129540</xdr:rowOff>
    </xdr:to>
    <xdr:pic>
      <xdr:nvPicPr>
        <xdr:cNvPr id="2" name="图片 1"/>
        <xdr:cNvPicPr>
          <a:picLocks noChangeAspect="1"/>
        </xdr:cNvPicPr>
      </xdr:nvPicPr>
      <xdr:blipFill>
        <a:blip r:embed="rId1"/>
        <a:stretch>
          <a:fillRect/>
        </a:stretch>
      </xdr:blipFill>
      <xdr:spPr>
        <a:xfrm>
          <a:off x="0" y="0"/>
          <a:ext cx="2458720" cy="796290"/>
        </a:xfrm>
        <a:prstGeom prst="rect">
          <a:avLst/>
        </a:prstGeom>
      </xdr:spPr>
    </xdr:pic>
    <xdr:clientData/>
  </xdr:twoCellAnchor>
  <xdr:twoCellAnchor editAs="oneCell">
    <xdr:from>
      <xdr:col>0</xdr:col>
      <xdr:colOff>0</xdr:colOff>
      <xdr:row>15</xdr:row>
      <xdr:rowOff>0</xdr:rowOff>
    </xdr:from>
    <xdr:to>
      <xdr:col>1</xdr:col>
      <xdr:colOff>1001395</xdr:colOff>
      <xdr:row>17</xdr:row>
      <xdr:rowOff>129540</xdr:rowOff>
    </xdr:to>
    <xdr:pic>
      <xdr:nvPicPr>
        <xdr:cNvPr id="3" name="图片 2"/>
        <xdr:cNvPicPr>
          <a:picLocks noChangeAspect="1"/>
        </xdr:cNvPicPr>
      </xdr:nvPicPr>
      <xdr:blipFill>
        <a:blip r:embed="rId1"/>
        <a:stretch>
          <a:fillRect/>
        </a:stretch>
      </xdr:blipFill>
      <xdr:spPr>
        <a:xfrm>
          <a:off x="0" y="5229225"/>
          <a:ext cx="2458720" cy="796290"/>
        </a:xfrm>
        <a:prstGeom prst="rect">
          <a:avLst/>
        </a:prstGeom>
      </xdr:spPr>
    </xdr:pic>
    <xdr:clientData/>
  </xdr:twoCellAnchor>
  <xdr:twoCellAnchor editAs="oneCell">
    <xdr:from>
      <xdr:col>0</xdr:col>
      <xdr:colOff>0</xdr:colOff>
      <xdr:row>28</xdr:row>
      <xdr:rowOff>0</xdr:rowOff>
    </xdr:from>
    <xdr:to>
      <xdr:col>1</xdr:col>
      <xdr:colOff>1001395</xdr:colOff>
      <xdr:row>30</xdr:row>
      <xdr:rowOff>18415</xdr:rowOff>
    </xdr:to>
    <xdr:pic>
      <xdr:nvPicPr>
        <xdr:cNvPr id="4" name="图片 3"/>
        <xdr:cNvPicPr>
          <a:picLocks noChangeAspect="1"/>
        </xdr:cNvPicPr>
      </xdr:nvPicPr>
      <xdr:blipFill>
        <a:blip r:embed="rId1"/>
        <a:stretch>
          <a:fillRect/>
        </a:stretch>
      </xdr:blipFill>
      <xdr:spPr>
        <a:xfrm>
          <a:off x="0" y="9858375"/>
          <a:ext cx="2458720" cy="79629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1001395</xdr:colOff>
      <xdr:row>2</xdr:row>
      <xdr:rowOff>129540</xdr:rowOff>
    </xdr:to>
    <xdr:pic>
      <xdr:nvPicPr>
        <xdr:cNvPr id="2" name="图片 1"/>
        <xdr:cNvPicPr>
          <a:picLocks noChangeAspect="1"/>
        </xdr:cNvPicPr>
      </xdr:nvPicPr>
      <xdr:blipFill>
        <a:blip r:embed="rId1"/>
        <a:stretch>
          <a:fillRect/>
        </a:stretch>
      </xdr:blipFill>
      <xdr:spPr>
        <a:xfrm>
          <a:off x="0" y="0"/>
          <a:ext cx="2458720" cy="796290"/>
        </a:xfrm>
        <a:prstGeom prst="rect">
          <a:avLst/>
        </a:prstGeom>
      </xdr:spPr>
    </xdr:pic>
    <xdr:clientData/>
  </xdr:twoCellAnchor>
  <xdr:twoCellAnchor editAs="oneCell">
    <xdr:from>
      <xdr:col>0</xdr:col>
      <xdr:colOff>0</xdr:colOff>
      <xdr:row>16</xdr:row>
      <xdr:rowOff>0</xdr:rowOff>
    </xdr:from>
    <xdr:to>
      <xdr:col>1</xdr:col>
      <xdr:colOff>1001395</xdr:colOff>
      <xdr:row>18</xdr:row>
      <xdr:rowOff>129540</xdr:rowOff>
    </xdr:to>
    <xdr:pic>
      <xdr:nvPicPr>
        <xdr:cNvPr id="3" name="图片 2"/>
        <xdr:cNvPicPr>
          <a:picLocks noChangeAspect="1"/>
        </xdr:cNvPicPr>
      </xdr:nvPicPr>
      <xdr:blipFill>
        <a:blip r:embed="rId1"/>
        <a:stretch>
          <a:fillRect/>
        </a:stretch>
      </xdr:blipFill>
      <xdr:spPr>
        <a:xfrm>
          <a:off x="0" y="5543550"/>
          <a:ext cx="2458720" cy="796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5"/>
  <sheetViews>
    <sheetView workbookViewId="0">
      <selection activeCell="A20" sqref="A20"/>
    </sheetView>
  </sheetViews>
  <sheetFormatPr defaultColWidth="18" defaultRowHeight="26.25"/>
  <cols>
    <col min="1" max="1" width="19.125" style="2" customWidth="1"/>
    <col min="2" max="2" width="16.875" style="2" customWidth="1"/>
    <col min="3" max="3" width="32" style="2" customWidth="1"/>
    <col min="4" max="4" width="9.10833333333333" style="2" customWidth="1"/>
    <col min="5" max="5" width="38.125" style="2" customWidth="1"/>
    <col min="6" max="6" width="8" style="2" customWidth="1"/>
    <col min="7" max="7" width="10.775" style="3" customWidth="1"/>
    <col min="8" max="8" width="8.21666666666667" style="2" customWidth="1"/>
    <col min="9" max="9" width="10.8833333333333" style="4" customWidth="1"/>
    <col min="10" max="10" width="10.1083333333333" style="5" customWidth="1"/>
    <col min="11" max="11" width="11.6666666666667" style="5" customWidth="1"/>
    <col min="12" max="12" width="49.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1:12">
      <c r="D3" s="6" t="s">
        <v>2</v>
      </c>
      <c r="E3" s="7">
        <v>45741</v>
      </c>
      <c r="F3" s="7"/>
      <c r="G3" s="8"/>
    </row>
    <row r="4" ht="33" customHeight="1" spans="1:12">
      <c r="D4" s="6" t="s">
        <v>3</v>
      </c>
      <c r="E4" s="9" t="s">
        <v>4</v>
      </c>
      <c r="F4" s="9"/>
      <c r="G4" s="10"/>
      <c r="H4" s="11" t="s">
        <v>5</v>
      </c>
      <c r="I4" s="11"/>
      <c r="J4" s="11"/>
      <c r="K4" s="11"/>
      <c r="L4" s="11"/>
    </row>
    <row r="5" ht="39" customHeight="1" spans="1:12">
      <c r="B5" s="12"/>
      <c r="H5" s="11"/>
      <c r="I5" s="11"/>
      <c r="J5" s="11"/>
      <c r="K5" s="11"/>
      <c r="L5" s="11"/>
    </row>
    <row r="6" spans="1:12">
      <c r="B6" s="12"/>
    </row>
    <row r="7" s="1" customFormat="1" ht="25.5" spans="1:12">
      <c r="A7" s="13" t="s">
        <v>6</v>
      </c>
      <c r="B7" s="14" t="s">
        <v>7</v>
      </c>
      <c r="C7" s="14" t="s">
        <v>8</v>
      </c>
      <c r="D7" s="15" t="s">
        <v>9</v>
      </c>
      <c r="E7" s="15" t="s">
        <v>10</v>
      </c>
      <c r="F7" s="16" t="s">
        <v>11</v>
      </c>
      <c r="G7" s="16" t="s">
        <v>12</v>
      </c>
      <c r="H7" s="16" t="s">
        <v>13</v>
      </c>
      <c r="I7" s="17" t="s">
        <v>14</v>
      </c>
      <c r="J7" s="18" t="s">
        <v>15</v>
      </c>
      <c r="K7" s="18" t="s">
        <v>16</v>
      </c>
      <c r="L7" s="14" t="s">
        <v>17</v>
      </c>
    </row>
    <row r="8" s="1" customFormat="1" ht="32.25" customHeight="1" spans="1:12">
      <c r="A8" s="13" t="s">
        <v>18</v>
      </c>
      <c r="B8" s="14" t="s">
        <v>19</v>
      </c>
      <c r="C8" s="19" t="s">
        <v>20</v>
      </c>
      <c r="D8" s="17" t="s">
        <v>21</v>
      </c>
      <c r="E8" s="17" t="s">
        <v>22</v>
      </c>
      <c r="F8" s="16" t="s">
        <v>23</v>
      </c>
      <c r="G8" s="16" t="s">
        <v>24</v>
      </c>
      <c r="H8" s="16" t="s">
        <v>25</v>
      </c>
      <c r="I8" s="20" t="s">
        <v>26</v>
      </c>
      <c r="J8" s="18" t="s">
        <v>27</v>
      </c>
      <c r="K8" s="18" t="s">
        <v>28</v>
      </c>
      <c r="L8" s="14" t="s">
        <v>29</v>
      </c>
    </row>
    <row r="9" s="1" customFormat="1" ht="27" customHeight="1" spans="1:12">
      <c r="A9" s="44" t="s">
        <v>30</v>
      </c>
      <c r="B9" s="22" t="s">
        <v>31</v>
      </c>
      <c r="C9" s="23" t="s">
        <v>32</v>
      </c>
      <c r="D9" s="24"/>
      <c r="E9" s="25" t="s">
        <v>33</v>
      </c>
      <c r="F9" s="26">
        <v>1000</v>
      </c>
      <c r="G9" s="26">
        <v>10</v>
      </c>
      <c r="H9" s="26">
        <f>SUM(F9:G9)</f>
        <v>1010</v>
      </c>
      <c r="I9" s="35" t="s">
        <v>34</v>
      </c>
      <c r="J9" s="28">
        <v>17.5</v>
      </c>
      <c r="K9" s="29">
        <v>18</v>
      </c>
      <c r="L9" s="30"/>
    </row>
    <row r="10" s="1" customFormat="1" ht="24.75" customHeight="1" spans="1:12">
      <c r="A10" s="45"/>
      <c r="B10" s="22" t="s">
        <v>31</v>
      </c>
      <c r="C10" s="32"/>
      <c r="D10" s="24"/>
      <c r="E10" s="25" t="s">
        <v>33</v>
      </c>
      <c r="F10" s="26">
        <v>900</v>
      </c>
      <c r="G10" s="26">
        <v>9</v>
      </c>
      <c r="H10" s="26">
        <f t="shared" ref="H10:H17" si="0">SUM(F10:G10)</f>
        <v>909</v>
      </c>
      <c r="I10" s="35" t="s">
        <v>35</v>
      </c>
      <c r="J10" s="28">
        <v>15.7</v>
      </c>
      <c r="K10" s="29">
        <v>16.2</v>
      </c>
      <c r="L10" s="47"/>
    </row>
    <row r="11" s="1" customFormat="1" ht="24.75" customHeight="1" spans="1:12">
      <c r="A11" s="45"/>
      <c r="B11" s="22" t="s">
        <v>31</v>
      </c>
      <c r="C11" s="23" t="s">
        <v>32</v>
      </c>
      <c r="D11" s="24"/>
      <c r="E11" s="25" t="s">
        <v>36</v>
      </c>
      <c r="F11" s="26">
        <v>1000</v>
      </c>
      <c r="G11" s="26">
        <v>10</v>
      </c>
      <c r="H11" s="26">
        <f t="shared" si="0"/>
        <v>1010</v>
      </c>
      <c r="I11" s="35" t="s">
        <v>37</v>
      </c>
      <c r="J11" s="28">
        <v>22.7</v>
      </c>
      <c r="K11" s="29">
        <v>23.3</v>
      </c>
      <c r="L11" s="47"/>
    </row>
    <row r="12" s="1" customFormat="1" ht="24.75" customHeight="1" spans="1:12">
      <c r="A12" s="45"/>
      <c r="B12" s="22" t="s">
        <v>31</v>
      </c>
      <c r="C12" s="32"/>
      <c r="D12" s="24"/>
      <c r="E12" s="25" t="s">
        <v>36</v>
      </c>
      <c r="F12" s="26">
        <v>1000</v>
      </c>
      <c r="G12" s="26">
        <v>10</v>
      </c>
      <c r="H12" s="26">
        <f t="shared" si="0"/>
        <v>1010</v>
      </c>
      <c r="I12" s="35" t="s">
        <v>38</v>
      </c>
      <c r="J12" s="28">
        <v>22.7</v>
      </c>
      <c r="K12" s="29">
        <v>23.3</v>
      </c>
      <c r="L12" s="47"/>
    </row>
    <row r="13" s="1" customFormat="1" ht="24.75" customHeight="1" spans="1:12">
      <c r="A13" s="45"/>
      <c r="B13" s="22" t="s">
        <v>31</v>
      </c>
      <c r="C13" s="32"/>
      <c r="D13" s="24"/>
      <c r="E13" s="25" t="s">
        <v>36</v>
      </c>
      <c r="F13" s="26">
        <v>1000</v>
      </c>
      <c r="G13" s="26">
        <v>10</v>
      </c>
      <c r="H13" s="26">
        <f t="shared" si="0"/>
        <v>1010</v>
      </c>
      <c r="I13" s="35" t="s">
        <v>39</v>
      </c>
      <c r="J13" s="28">
        <v>22.7</v>
      </c>
      <c r="K13" s="29">
        <v>23.3</v>
      </c>
      <c r="L13" s="47"/>
    </row>
    <row r="14" s="1" customFormat="1" ht="24.75" customHeight="1" spans="1:12">
      <c r="A14" s="45"/>
      <c r="B14" s="22" t="s">
        <v>31</v>
      </c>
      <c r="C14" s="32"/>
      <c r="D14" s="24"/>
      <c r="E14" s="25" t="s">
        <v>36</v>
      </c>
      <c r="F14" s="26">
        <v>1000</v>
      </c>
      <c r="G14" s="26">
        <v>10</v>
      </c>
      <c r="H14" s="26">
        <f t="shared" si="0"/>
        <v>1010</v>
      </c>
      <c r="I14" s="35" t="s">
        <v>40</v>
      </c>
      <c r="J14" s="28">
        <v>22.7</v>
      </c>
      <c r="K14" s="29">
        <v>23.3</v>
      </c>
      <c r="L14" s="47"/>
    </row>
    <row r="15" s="1" customFormat="1" ht="24.75" customHeight="1" spans="1:12">
      <c r="A15" s="45"/>
      <c r="B15" s="22" t="s">
        <v>31</v>
      </c>
      <c r="C15" s="32"/>
      <c r="D15" s="24"/>
      <c r="E15" s="25" t="s">
        <v>36</v>
      </c>
      <c r="F15" s="26">
        <v>1000</v>
      </c>
      <c r="G15" s="26">
        <v>10</v>
      </c>
      <c r="H15" s="26">
        <f t="shared" si="0"/>
        <v>1010</v>
      </c>
      <c r="I15" s="35" t="s">
        <v>41</v>
      </c>
      <c r="J15" s="28">
        <v>22.7</v>
      </c>
      <c r="K15" s="29">
        <v>23.3</v>
      </c>
      <c r="L15" s="47"/>
    </row>
    <row r="16" s="1" customFormat="1" ht="24.75" customHeight="1" spans="1:12">
      <c r="A16" s="45"/>
      <c r="B16" s="22" t="s">
        <v>31</v>
      </c>
      <c r="C16" s="32"/>
      <c r="D16" s="24"/>
      <c r="E16" s="25" t="s">
        <v>36</v>
      </c>
      <c r="F16" s="26">
        <v>1100</v>
      </c>
      <c r="G16" s="26">
        <v>11</v>
      </c>
      <c r="H16" s="26">
        <f t="shared" si="0"/>
        <v>1111</v>
      </c>
      <c r="I16" s="35" t="s">
        <v>42</v>
      </c>
      <c r="J16" s="28">
        <v>25.1</v>
      </c>
      <c r="K16" s="29">
        <v>25.6</v>
      </c>
      <c r="L16" s="47"/>
    </row>
    <row r="17" s="1" customFormat="1" ht="24.75" customHeight="1" spans="1:12">
      <c r="A17" s="45"/>
      <c r="B17" s="22" t="s">
        <v>31</v>
      </c>
      <c r="C17" s="48" t="s">
        <v>32</v>
      </c>
      <c r="D17" s="24"/>
      <c r="E17" s="25" t="s">
        <v>43</v>
      </c>
      <c r="F17" s="26">
        <v>1150</v>
      </c>
      <c r="G17" s="26">
        <v>11</v>
      </c>
      <c r="H17" s="26">
        <f t="shared" si="0"/>
        <v>1161</v>
      </c>
      <c r="I17" s="35" t="s">
        <v>44</v>
      </c>
      <c r="J17" s="28">
        <v>28.2</v>
      </c>
      <c r="K17" s="29">
        <v>28.7</v>
      </c>
      <c r="L17" s="47"/>
    </row>
    <row r="18" s="1" customFormat="1" ht="24.75" customHeight="1" spans="1:12">
      <c r="A18" s="38"/>
      <c r="B18" s="22"/>
      <c r="C18" s="39"/>
      <c r="D18" s="24"/>
      <c r="E18" s="25"/>
      <c r="F18" s="26"/>
      <c r="G18" s="26"/>
      <c r="H18" s="26"/>
      <c r="I18" s="20"/>
      <c r="J18" s="28"/>
      <c r="K18" s="29"/>
      <c r="L18" s="40"/>
    </row>
    <row r="19" s="1" customFormat="1" ht="24.75" customHeight="1" spans="1:12">
      <c r="A19" s="38" t="s">
        <v>45</v>
      </c>
      <c r="B19" s="24"/>
      <c r="C19" s="24"/>
      <c r="D19" s="24"/>
      <c r="E19" s="24"/>
      <c r="F19" s="26">
        <f>SUM(F9:F17)</f>
        <v>9150</v>
      </c>
      <c r="G19" s="26">
        <f>SUM(G9:G18)</f>
        <v>91</v>
      </c>
      <c r="H19" s="26">
        <f>SUM(H9:H17)</f>
        <v>9241</v>
      </c>
      <c r="I19" s="20" t="s">
        <v>46</v>
      </c>
      <c r="J19" s="28">
        <f>SUM(J9:J17)</f>
        <v>200</v>
      </c>
      <c r="K19" s="28">
        <f>SUM(K9:K17)</f>
        <v>205</v>
      </c>
      <c r="L19" s="40"/>
    </row>
    <row r="24" ht="28" customHeight="1"/>
    <row r="25" ht="30" customHeight="1"/>
    <row r="28" ht="26" customHeight="1"/>
    <row r="29" ht="30" customHeight="1"/>
    <row r="30" ht="30" customHeight="1"/>
    <row r="31" ht="30" customHeight="1"/>
    <row r="32" ht="30" customHeight="1"/>
    <row r="33" ht="30" customHeight="1"/>
    <row r="34" ht="30" customHeight="1"/>
    <row r="35" ht="30" customHeight="1"/>
    <row r="36" ht="35" customHeight="1"/>
    <row r="40" ht="26" customHeight="1"/>
    <row r="41" ht="24" customHeight="1"/>
    <row r="43" ht="29" customHeight="1"/>
    <row r="44" ht="35" customHeight="1"/>
    <row r="45" ht="31"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1" customHeight="1"/>
    <row r="60" ht="31" customHeight="1"/>
    <row r="61" ht="30" customHeight="1"/>
    <row r="66" ht="24" customHeight="1"/>
    <row r="67" ht="26" customHeight="1"/>
    <row r="68" ht="31" customHeight="1"/>
    <row r="70" ht="26" customHeight="1"/>
    <row r="71" ht="36" customHeight="1"/>
    <row r="72" ht="25" customHeight="1"/>
    <row r="73" ht="25" customHeight="1"/>
    <row r="74" ht="25" customHeight="1"/>
    <row r="75" ht="33" customHeight="1"/>
  </sheetData>
  <mergeCells count="8">
    <mergeCell ref="A1:L1"/>
    <mergeCell ref="A2:L2"/>
    <mergeCell ref="E3:F3"/>
    <mergeCell ref="E4:F4"/>
    <mergeCell ref="A9:A17"/>
    <mergeCell ref="C9:C10"/>
    <mergeCell ref="C11:C16"/>
    <mergeCell ref="H4:L5"/>
  </mergeCells>
  <pageMargins left="0.503472222222222" right="0" top="0.751388888888889" bottom="0.751388888888889" header="0.298611111111111" footer="0.298611111111111"/>
  <pageSetup paperSize="9" scale="63" orientation="landscape"/>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1"/>
  <sheetViews>
    <sheetView workbookViewId="0">
      <selection activeCell="K14" sqref="K14"/>
    </sheetView>
  </sheetViews>
  <sheetFormatPr defaultColWidth="18" defaultRowHeight="26.25"/>
  <cols>
    <col min="1" max="1" width="19.125" style="2" customWidth="1"/>
    <col min="2" max="2" width="16.875" style="2" customWidth="1"/>
    <col min="3" max="3" width="32" style="2" customWidth="1"/>
    <col min="4" max="4" width="9.10833333333333" style="2" customWidth="1"/>
    <col min="5" max="5" width="38.125" style="2" customWidth="1"/>
    <col min="6" max="6" width="8" style="2" customWidth="1"/>
    <col min="7" max="7" width="10.775" style="3" customWidth="1"/>
    <col min="8" max="8" width="8.21666666666667" style="2" customWidth="1"/>
    <col min="9" max="9" width="10.8833333333333" style="4" customWidth="1"/>
    <col min="10" max="10" width="10.1083333333333" style="5" customWidth="1"/>
    <col min="11" max="11" width="11.6666666666667" style="5" customWidth="1"/>
    <col min="12" max="12" width="49.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1:12">
      <c r="D3" s="6" t="s">
        <v>2</v>
      </c>
      <c r="E3" s="7">
        <v>45742</v>
      </c>
      <c r="F3" s="7"/>
      <c r="G3" s="8"/>
    </row>
    <row r="4" ht="33" customHeight="1" spans="1:12">
      <c r="D4" s="6" t="s">
        <v>3</v>
      </c>
      <c r="E4" s="9" t="s">
        <v>47</v>
      </c>
      <c r="F4" s="9"/>
      <c r="G4" s="10"/>
      <c r="H4" s="11" t="s">
        <v>48</v>
      </c>
      <c r="I4" s="11"/>
      <c r="J4" s="11"/>
      <c r="K4" s="11"/>
      <c r="L4" s="11"/>
    </row>
    <row r="5" ht="39" customHeight="1" spans="1:12">
      <c r="B5" s="12"/>
      <c r="H5" s="11"/>
      <c r="I5" s="11"/>
      <c r="J5" s="11"/>
      <c r="K5" s="11"/>
      <c r="L5" s="11"/>
    </row>
    <row r="6" spans="1:12">
      <c r="B6" s="12"/>
    </row>
    <row r="7" s="1" customFormat="1" ht="25.5" spans="1:12">
      <c r="A7" s="13" t="s">
        <v>6</v>
      </c>
      <c r="B7" s="14" t="s">
        <v>7</v>
      </c>
      <c r="C7" s="14" t="s">
        <v>8</v>
      </c>
      <c r="D7" s="15" t="s">
        <v>9</v>
      </c>
      <c r="E7" s="15" t="s">
        <v>10</v>
      </c>
      <c r="F7" s="16" t="s">
        <v>11</v>
      </c>
      <c r="G7" s="16" t="s">
        <v>12</v>
      </c>
      <c r="H7" s="16" t="s">
        <v>13</v>
      </c>
      <c r="I7" s="17" t="s">
        <v>14</v>
      </c>
      <c r="J7" s="18" t="s">
        <v>15</v>
      </c>
      <c r="K7" s="18" t="s">
        <v>16</v>
      </c>
      <c r="L7" s="14" t="s">
        <v>17</v>
      </c>
    </row>
    <row r="8" s="1" customFormat="1" ht="32.25" customHeight="1" spans="1:12">
      <c r="A8" s="13" t="s">
        <v>18</v>
      </c>
      <c r="B8" s="14" t="s">
        <v>19</v>
      </c>
      <c r="C8" s="19" t="s">
        <v>20</v>
      </c>
      <c r="D8" s="17" t="s">
        <v>21</v>
      </c>
      <c r="E8" s="17" t="s">
        <v>22</v>
      </c>
      <c r="F8" s="16" t="s">
        <v>23</v>
      </c>
      <c r="G8" s="16" t="s">
        <v>24</v>
      </c>
      <c r="H8" s="16" t="s">
        <v>25</v>
      </c>
      <c r="I8" s="20" t="s">
        <v>26</v>
      </c>
      <c r="J8" s="18" t="s">
        <v>27</v>
      </c>
      <c r="K8" s="18" t="s">
        <v>28</v>
      </c>
      <c r="L8" s="14" t="s">
        <v>29</v>
      </c>
    </row>
    <row r="9" s="1" customFormat="1" ht="27" customHeight="1" spans="1:12">
      <c r="A9" s="44" t="s">
        <v>30</v>
      </c>
      <c r="B9" s="22" t="s">
        <v>31</v>
      </c>
      <c r="C9" s="23" t="s">
        <v>49</v>
      </c>
      <c r="D9" s="24"/>
      <c r="E9" s="25" t="s">
        <v>50</v>
      </c>
      <c r="F9" s="26">
        <v>1000</v>
      </c>
      <c r="G9" s="26">
        <v>10</v>
      </c>
      <c r="H9" s="26">
        <f>SUM(F9:G9)</f>
        <v>1010</v>
      </c>
      <c r="I9" s="35" t="s">
        <v>51</v>
      </c>
      <c r="J9" s="28">
        <v>27</v>
      </c>
      <c r="K9" s="29">
        <v>27.4</v>
      </c>
      <c r="L9" s="30"/>
    </row>
    <row r="10" s="1" customFormat="1" ht="24.75" customHeight="1" spans="1:12">
      <c r="A10" s="45"/>
      <c r="B10" s="22" t="s">
        <v>31</v>
      </c>
      <c r="C10" s="32"/>
      <c r="D10" s="24"/>
      <c r="E10" s="25" t="s">
        <v>50</v>
      </c>
      <c r="F10" s="26">
        <v>850</v>
      </c>
      <c r="G10" s="26">
        <v>8</v>
      </c>
      <c r="H10" s="26">
        <f>SUM(F10:G10)</f>
        <v>858</v>
      </c>
      <c r="I10" s="35" t="s">
        <v>52</v>
      </c>
      <c r="J10" s="28">
        <v>22.8</v>
      </c>
      <c r="K10" s="29">
        <v>23.3</v>
      </c>
      <c r="L10" s="47"/>
    </row>
    <row r="11" s="1" customFormat="1" ht="24.75" customHeight="1" spans="1:12">
      <c r="A11" s="45"/>
      <c r="B11" s="22" t="s">
        <v>31</v>
      </c>
      <c r="C11" s="23" t="s">
        <v>49</v>
      </c>
      <c r="D11" s="24"/>
      <c r="E11" s="25" t="s">
        <v>53</v>
      </c>
      <c r="F11" s="26">
        <v>1000</v>
      </c>
      <c r="G11" s="26">
        <v>10</v>
      </c>
      <c r="H11" s="26">
        <f>SUM(F11:G11)</f>
        <v>1010</v>
      </c>
      <c r="I11" s="35" t="s">
        <v>54</v>
      </c>
      <c r="J11" s="28">
        <v>30.6</v>
      </c>
      <c r="K11" s="29">
        <v>31.1</v>
      </c>
      <c r="L11" s="47"/>
    </row>
    <row r="12" s="1" customFormat="1" ht="24.75" customHeight="1" spans="1:12">
      <c r="A12" s="45"/>
      <c r="B12" s="22" t="s">
        <v>31</v>
      </c>
      <c r="C12" s="32"/>
      <c r="D12" s="24"/>
      <c r="E12" s="25" t="s">
        <v>53</v>
      </c>
      <c r="F12" s="26">
        <v>1000</v>
      </c>
      <c r="G12" s="26">
        <v>10</v>
      </c>
      <c r="H12" s="26">
        <f>SUM(F12:G12)</f>
        <v>1010</v>
      </c>
      <c r="I12" s="35" t="s">
        <v>55</v>
      </c>
      <c r="J12" s="28">
        <v>30.6</v>
      </c>
      <c r="K12" s="29">
        <v>31.1</v>
      </c>
      <c r="L12" s="47"/>
    </row>
    <row r="13" s="1" customFormat="1" ht="24.75" customHeight="1" spans="1:12">
      <c r="A13" s="45"/>
      <c r="B13" s="22" t="s">
        <v>31</v>
      </c>
      <c r="C13" s="32"/>
      <c r="D13" s="24"/>
      <c r="E13" s="25" t="s">
        <v>53</v>
      </c>
      <c r="F13" s="26">
        <v>800</v>
      </c>
      <c r="G13" s="26">
        <v>8</v>
      </c>
      <c r="H13" s="26">
        <f>SUM(F13:G13)</f>
        <v>808</v>
      </c>
      <c r="I13" s="35" t="s">
        <v>56</v>
      </c>
      <c r="J13" s="28">
        <v>24.5</v>
      </c>
      <c r="K13" s="29">
        <v>25</v>
      </c>
      <c r="L13" s="47"/>
    </row>
    <row r="14" s="1" customFormat="1" ht="24.75" customHeight="1" spans="1:12">
      <c r="A14" s="38"/>
      <c r="B14" s="22"/>
      <c r="C14" s="39"/>
      <c r="D14" s="24"/>
      <c r="E14" s="25"/>
      <c r="F14" s="26"/>
      <c r="G14" s="26"/>
      <c r="H14" s="26"/>
      <c r="I14" s="20"/>
      <c r="J14" s="28"/>
      <c r="K14" s="29"/>
      <c r="L14" s="40"/>
    </row>
    <row r="15" s="1" customFormat="1" ht="24.75" customHeight="1" spans="1:12">
      <c r="A15" s="38" t="s">
        <v>45</v>
      </c>
      <c r="B15" s="24"/>
      <c r="C15" s="24"/>
      <c r="D15" s="24"/>
      <c r="E15" s="24"/>
      <c r="F15" s="26">
        <f>SUM(F9:F13)</f>
        <v>4650</v>
      </c>
      <c r="G15" s="26">
        <f>SUM(G9:G14)</f>
        <v>46</v>
      </c>
      <c r="H15" s="26">
        <f>SUM(H9:H13)</f>
        <v>4696</v>
      </c>
      <c r="I15" s="20" t="s">
        <v>57</v>
      </c>
      <c r="J15" s="28">
        <f>SUM(J9:J13)</f>
        <v>135.5</v>
      </c>
      <c r="K15" s="28">
        <f>SUM(K9:K13)</f>
        <v>137.9</v>
      </c>
      <c r="L15" s="40"/>
    </row>
    <row r="20" ht="28" customHeight="1"/>
    <row r="21" ht="30" customHeight="1"/>
    <row r="24" ht="26" customHeight="1"/>
    <row r="25" ht="30" customHeight="1"/>
    <row r="26" ht="30" customHeight="1"/>
    <row r="27" ht="30" customHeight="1"/>
    <row r="28" ht="30" customHeight="1"/>
    <row r="29" ht="30" customHeight="1"/>
    <row r="30" ht="30" customHeight="1"/>
    <row r="31" ht="30" customHeight="1"/>
    <row r="32" ht="35" customHeight="1"/>
    <row r="36" ht="26" customHeight="1"/>
    <row r="37" ht="24" customHeight="1"/>
    <row r="39" ht="29" customHeight="1"/>
    <row r="40" ht="35" customHeight="1"/>
    <row r="41" ht="31" customHeight="1"/>
    <row r="42" ht="31" customHeight="1"/>
    <row r="43" ht="31" customHeight="1"/>
    <row r="44" ht="31" customHeight="1"/>
    <row r="45" ht="31"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0" customHeight="1"/>
    <row r="62" ht="24" customHeight="1"/>
    <row r="63" ht="26" customHeight="1"/>
    <row r="64" ht="31" customHeight="1"/>
    <row r="66" ht="26" customHeight="1"/>
    <row r="67" ht="36" customHeight="1"/>
    <row r="68" ht="25" customHeight="1"/>
    <row r="69" ht="25" customHeight="1"/>
    <row r="70" ht="25" customHeight="1"/>
    <row r="71" ht="33" customHeight="1"/>
  </sheetData>
  <mergeCells count="8">
    <mergeCell ref="A1:L1"/>
    <mergeCell ref="A2:L2"/>
    <mergeCell ref="E3:F3"/>
    <mergeCell ref="E4:F4"/>
    <mergeCell ref="A9:A13"/>
    <mergeCell ref="C9:C10"/>
    <mergeCell ref="C11:C13"/>
    <mergeCell ref="H4:L5"/>
  </mergeCells>
  <pageMargins left="0.503472222222222" right="0" top="0.751388888888889" bottom="0.751388888888889" header="0.298611111111111" footer="0.298611111111111"/>
  <pageSetup paperSize="9" scale="63"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3"/>
  <sheetViews>
    <sheetView topLeftCell="A24" workbookViewId="0">
      <selection activeCell="K44" sqref="K44"/>
    </sheetView>
  </sheetViews>
  <sheetFormatPr defaultColWidth="18" defaultRowHeight="26.25"/>
  <cols>
    <col min="1" max="1" width="19.125" style="2" customWidth="1"/>
    <col min="2" max="2" width="16.875" style="2" customWidth="1"/>
    <col min="3" max="3" width="32" style="2" customWidth="1"/>
    <col min="4" max="4" width="9.10833333333333" style="2" customWidth="1"/>
    <col min="5" max="5" width="38.125" style="2" customWidth="1"/>
    <col min="6" max="6" width="8" style="2" customWidth="1"/>
    <col min="7" max="7" width="10.775" style="3" customWidth="1"/>
    <col min="8" max="8" width="8.21666666666667" style="2" customWidth="1"/>
    <col min="9" max="9" width="10.8833333333333" style="4" customWidth="1"/>
    <col min="10" max="10" width="10.1083333333333" style="5" customWidth="1"/>
    <col min="11" max="11" width="11.6666666666667" style="5" customWidth="1"/>
    <col min="12" max="12" width="49.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1:12">
      <c r="D3" s="6" t="s">
        <v>2</v>
      </c>
      <c r="E3" s="7">
        <v>45744</v>
      </c>
      <c r="F3" s="7"/>
      <c r="G3" s="8"/>
    </row>
    <row r="4" ht="33" customHeight="1" spans="1:12">
      <c r="D4" s="6" t="s">
        <v>3</v>
      </c>
      <c r="E4" s="9" t="s">
        <v>58</v>
      </c>
      <c r="F4" s="9"/>
      <c r="G4" s="10"/>
      <c r="H4" s="11" t="s">
        <v>59</v>
      </c>
      <c r="I4" s="11"/>
      <c r="J4" s="11"/>
      <c r="K4" s="11"/>
      <c r="L4" s="11"/>
    </row>
    <row r="5" ht="39" customHeight="1" spans="1:12">
      <c r="B5" s="12"/>
      <c r="H5" s="11"/>
      <c r="I5" s="11"/>
      <c r="J5" s="11"/>
      <c r="K5" s="11"/>
      <c r="L5" s="11"/>
    </row>
    <row r="6" spans="1:12">
      <c r="B6" s="12"/>
    </row>
    <row r="7" s="1" customFormat="1" ht="25.5" spans="1:12">
      <c r="A7" s="13" t="s">
        <v>6</v>
      </c>
      <c r="B7" s="14" t="s">
        <v>7</v>
      </c>
      <c r="C7" s="14" t="s">
        <v>8</v>
      </c>
      <c r="D7" s="15" t="s">
        <v>9</v>
      </c>
      <c r="E7" s="15" t="s">
        <v>10</v>
      </c>
      <c r="F7" s="16" t="s">
        <v>11</v>
      </c>
      <c r="G7" s="16" t="s">
        <v>12</v>
      </c>
      <c r="H7" s="16" t="s">
        <v>13</v>
      </c>
      <c r="I7" s="17" t="s">
        <v>14</v>
      </c>
      <c r="J7" s="18" t="s">
        <v>15</v>
      </c>
      <c r="K7" s="18" t="s">
        <v>16</v>
      </c>
      <c r="L7" s="14" t="s">
        <v>17</v>
      </c>
    </row>
    <row r="8" s="1" customFormat="1" ht="32.25" customHeight="1" spans="1:12">
      <c r="A8" s="13" t="s">
        <v>18</v>
      </c>
      <c r="B8" s="14" t="s">
        <v>19</v>
      </c>
      <c r="C8" s="19" t="s">
        <v>20</v>
      </c>
      <c r="D8" s="17" t="s">
        <v>21</v>
      </c>
      <c r="E8" s="17" t="s">
        <v>22</v>
      </c>
      <c r="F8" s="16" t="s">
        <v>23</v>
      </c>
      <c r="G8" s="16" t="s">
        <v>24</v>
      </c>
      <c r="H8" s="16" t="s">
        <v>25</v>
      </c>
      <c r="I8" s="20" t="s">
        <v>26</v>
      </c>
      <c r="J8" s="18" t="s">
        <v>27</v>
      </c>
      <c r="K8" s="18" t="s">
        <v>28</v>
      </c>
      <c r="L8" s="14" t="s">
        <v>29</v>
      </c>
    </row>
    <row r="9" s="1" customFormat="1" ht="27" customHeight="1" spans="1:12">
      <c r="A9" s="44" t="s">
        <v>30</v>
      </c>
      <c r="B9" s="22" t="s">
        <v>31</v>
      </c>
      <c r="C9" s="23" t="s">
        <v>60</v>
      </c>
      <c r="D9" s="24"/>
      <c r="E9" s="25" t="s">
        <v>61</v>
      </c>
      <c r="F9" s="26">
        <v>850</v>
      </c>
      <c r="G9" s="26">
        <v>8</v>
      </c>
      <c r="H9" s="26">
        <f>SUM(F9:G9)</f>
        <v>858</v>
      </c>
      <c r="I9" s="35" t="s">
        <v>62</v>
      </c>
      <c r="J9" s="28">
        <v>4.6</v>
      </c>
      <c r="K9" s="29">
        <v>4.8</v>
      </c>
      <c r="L9" s="30" t="s">
        <v>63</v>
      </c>
    </row>
    <row r="10" s="1" customFormat="1" ht="24.75" customHeight="1" spans="1:12">
      <c r="A10" s="45"/>
      <c r="B10" s="22" t="s">
        <v>31</v>
      </c>
      <c r="C10" s="32"/>
      <c r="D10" s="24"/>
      <c r="E10" s="25" t="s">
        <v>64</v>
      </c>
      <c r="F10" s="26">
        <v>1600</v>
      </c>
      <c r="G10" s="26">
        <v>16</v>
      </c>
      <c r="H10" s="26">
        <f>SUM(F10:G10)</f>
        <v>1616</v>
      </c>
      <c r="I10" s="35" t="s">
        <v>65</v>
      </c>
      <c r="J10" s="28">
        <v>10.5</v>
      </c>
      <c r="K10" s="29">
        <v>10.8</v>
      </c>
      <c r="L10" s="30" t="s">
        <v>66</v>
      </c>
    </row>
    <row r="11" s="1" customFormat="1" ht="24.75" customHeight="1" spans="1:12">
      <c r="A11" s="45"/>
      <c r="B11" s="22" t="s">
        <v>31</v>
      </c>
      <c r="C11" s="22" t="s">
        <v>67</v>
      </c>
      <c r="D11" s="24"/>
      <c r="E11" s="25" t="s">
        <v>68</v>
      </c>
      <c r="F11" s="26">
        <v>4100</v>
      </c>
      <c r="G11" s="26">
        <v>41</v>
      </c>
      <c r="H11" s="26">
        <f>SUM(F11:G11)</f>
        <v>4141</v>
      </c>
      <c r="I11" s="35" t="s">
        <v>69</v>
      </c>
      <c r="J11" s="28">
        <v>36.4</v>
      </c>
      <c r="K11" s="29">
        <v>36.9</v>
      </c>
      <c r="L11" s="30" t="s">
        <v>70</v>
      </c>
    </row>
    <row r="12" s="1" customFormat="1" ht="24.75" customHeight="1" spans="1:12">
      <c r="A12" s="45"/>
      <c r="B12" s="22" t="s">
        <v>31</v>
      </c>
      <c r="C12" s="22" t="s">
        <v>71</v>
      </c>
      <c r="D12" s="24"/>
      <c r="E12" s="25" t="s">
        <v>68</v>
      </c>
      <c r="F12" s="26">
        <v>2500</v>
      </c>
      <c r="G12" s="26">
        <v>25</v>
      </c>
      <c r="H12" s="26">
        <f>SUM(F12:G12)</f>
        <v>2525</v>
      </c>
      <c r="I12" s="35" t="s">
        <v>72</v>
      </c>
      <c r="J12" s="28">
        <v>22</v>
      </c>
      <c r="K12" s="29">
        <v>22.4</v>
      </c>
      <c r="L12" s="30" t="s">
        <v>70</v>
      </c>
    </row>
    <row r="13" s="1" customFormat="1" ht="24.75" customHeight="1" spans="1:12">
      <c r="A13" s="38"/>
      <c r="B13" s="22"/>
      <c r="C13" s="39"/>
      <c r="D13" s="24"/>
      <c r="E13" s="25"/>
      <c r="F13" s="26"/>
      <c r="G13" s="26"/>
      <c r="H13" s="26"/>
      <c r="I13" s="20"/>
      <c r="J13" s="28"/>
      <c r="K13" s="29"/>
      <c r="L13" s="40"/>
    </row>
    <row r="14" s="1" customFormat="1" ht="24.75" customHeight="1" spans="1:12">
      <c r="A14" s="38" t="s">
        <v>45</v>
      </c>
      <c r="B14" s="24"/>
      <c r="C14" s="24"/>
      <c r="D14" s="24"/>
      <c r="E14" s="24"/>
      <c r="F14" s="26">
        <f>SUM(F9:F12)</f>
        <v>9050</v>
      </c>
      <c r="G14" s="26">
        <f>SUM(G9:G12)</f>
        <v>90</v>
      </c>
      <c r="H14" s="26">
        <f>SUM(H9:H12)</f>
        <v>9140</v>
      </c>
      <c r="I14" s="20" t="s">
        <v>73</v>
      </c>
      <c r="J14" s="28">
        <f>SUM(J9:J12)</f>
        <v>73.5</v>
      </c>
      <c r="K14" s="28">
        <f>SUM(K9:K12)</f>
        <v>74.9</v>
      </c>
      <c r="L14" s="40"/>
    </row>
    <row r="16" spans="1:12">
      <c r="A16" s="4" t="s">
        <v>0</v>
      </c>
      <c r="B16" s="4"/>
      <c r="C16" s="4"/>
      <c r="D16" s="4"/>
      <c r="E16" s="4"/>
      <c r="F16" s="4"/>
      <c r="G16" s="4"/>
      <c r="H16" s="4"/>
      <c r="J16" s="4"/>
      <c r="K16" s="4"/>
      <c r="L16" s="4"/>
    </row>
    <row r="17" spans="1:12">
      <c r="A17" s="4" t="s">
        <v>1</v>
      </c>
      <c r="B17" s="4"/>
      <c r="C17" s="4"/>
      <c r="D17" s="4"/>
      <c r="E17" s="4"/>
      <c r="F17" s="4"/>
      <c r="G17" s="4"/>
      <c r="H17" s="4"/>
      <c r="J17" s="4"/>
      <c r="K17" s="4"/>
      <c r="L17" s="4"/>
    </row>
    <row r="18" spans="1:12">
      <c r="D18" s="6" t="s">
        <v>2</v>
      </c>
      <c r="E18" s="7">
        <v>45744</v>
      </c>
      <c r="F18" s="7"/>
      <c r="G18" s="8"/>
    </row>
    <row r="19" ht="28" customHeight="1" spans="1:12">
      <c r="D19" s="6" t="s">
        <v>3</v>
      </c>
      <c r="E19" s="9" t="s">
        <v>74</v>
      </c>
      <c r="F19" s="9"/>
      <c r="G19" s="10"/>
      <c r="H19" s="11" t="s">
        <v>48</v>
      </c>
      <c r="I19" s="11"/>
      <c r="J19" s="11"/>
      <c r="K19" s="11"/>
      <c r="L19" s="11"/>
    </row>
    <row r="20" ht="30" customHeight="1" spans="1:12">
      <c r="B20" s="12"/>
      <c r="H20" s="11"/>
      <c r="I20" s="11"/>
      <c r="J20" s="11"/>
      <c r="K20" s="11"/>
      <c r="L20" s="11"/>
    </row>
    <row r="21" spans="1:12">
      <c r="B21" s="12"/>
    </row>
    <row r="22" ht="25.5" spans="1:12">
      <c r="A22" s="13" t="s">
        <v>6</v>
      </c>
      <c r="B22" s="14" t="s">
        <v>7</v>
      </c>
      <c r="C22" s="14" t="s">
        <v>8</v>
      </c>
      <c r="D22" s="15" t="s">
        <v>9</v>
      </c>
      <c r="E22" s="15" t="s">
        <v>10</v>
      </c>
      <c r="F22" s="16" t="s">
        <v>11</v>
      </c>
      <c r="G22" s="16" t="s">
        <v>12</v>
      </c>
      <c r="H22" s="16" t="s">
        <v>13</v>
      </c>
      <c r="I22" s="17" t="s">
        <v>14</v>
      </c>
      <c r="J22" s="18" t="s">
        <v>15</v>
      </c>
      <c r="K22" s="18" t="s">
        <v>16</v>
      </c>
      <c r="L22" s="14" t="s">
        <v>17</v>
      </c>
    </row>
    <row r="23" ht="26" customHeight="1" spans="1:12">
      <c r="A23" s="13" t="s">
        <v>18</v>
      </c>
      <c r="B23" s="14" t="s">
        <v>19</v>
      </c>
      <c r="C23" s="19" t="s">
        <v>20</v>
      </c>
      <c r="D23" s="17" t="s">
        <v>21</v>
      </c>
      <c r="E23" s="17" t="s">
        <v>22</v>
      </c>
      <c r="F23" s="16" t="s">
        <v>23</v>
      </c>
      <c r="G23" s="16" t="s">
        <v>24</v>
      </c>
      <c r="H23" s="16" t="s">
        <v>25</v>
      </c>
      <c r="I23" s="20" t="s">
        <v>26</v>
      </c>
      <c r="J23" s="18" t="s">
        <v>27</v>
      </c>
      <c r="K23" s="18" t="s">
        <v>28</v>
      </c>
      <c r="L23" s="14" t="s">
        <v>29</v>
      </c>
    </row>
    <row r="24" ht="30" customHeight="1" spans="1:12">
      <c r="A24" s="44" t="s">
        <v>30</v>
      </c>
      <c r="B24" s="22" t="s">
        <v>31</v>
      </c>
      <c r="C24" s="23" t="s">
        <v>49</v>
      </c>
      <c r="D24" s="24"/>
      <c r="E24" s="25" t="s">
        <v>75</v>
      </c>
      <c r="F24" s="26">
        <v>1000</v>
      </c>
      <c r="G24" s="26">
        <v>10</v>
      </c>
      <c r="H24" s="26">
        <f>SUM(F24:G24)</f>
        <v>1010</v>
      </c>
      <c r="I24" s="35" t="s">
        <v>76</v>
      </c>
      <c r="J24" s="28">
        <v>37.5</v>
      </c>
      <c r="K24" s="29">
        <v>38</v>
      </c>
      <c r="L24" s="30" t="s">
        <v>77</v>
      </c>
    </row>
    <row r="25" ht="30" customHeight="1" spans="1:12">
      <c r="A25" s="45"/>
      <c r="B25" s="22" t="s">
        <v>31</v>
      </c>
      <c r="C25" s="32"/>
      <c r="D25" s="24"/>
      <c r="E25" s="25" t="s">
        <v>75</v>
      </c>
      <c r="F25" s="26">
        <v>1000</v>
      </c>
      <c r="G25" s="26">
        <v>10</v>
      </c>
      <c r="H25" s="26">
        <f>SUM(F25:G25)</f>
        <v>1010</v>
      </c>
      <c r="I25" s="35" t="s">
        <v>78</v>
      </c>
      <c r="J25" s="28">
        <v>37.5</v>
      </c>
      <c r="K25" s="29">
        <v>38</v>
      </c>
      <c r="L25" s="46"/>
    </row>
    <row r="26" ht="30" customHeight="1" spans="1:12">
      <c r="A26" s="38"/>
      <c r="B26" s="22"/>
      <c r="C26" s="39"/>
      <c r="D26" s="24"/>
      <c r="E26" s="25"/>
      <c r="F26" s="26"/>
      <c r="G26" s="26"/>
      <c r="H26" s="26"/>
      <c r="I26" s="20"/>
      <c r="J26" s="28"/>
      <c r="K26" s="29"/>
      <c r="L26" s="40"/>
    </row>
    <row r="27" ht="30" customHeight="1" spans="1:12">
      <c r="A27" s="38" t="s">
        <v>45</v>
      </c>
      <c r="B27" s="24"/>
      <c r="C27" s="24"/>
      <c r="D27" s="24"/>
      <c r="E27" s="24"/>
      <c r="F27" s="26">
        <f>SUM(F24:F25)</f>
        <v>2000</v>
      </c>
      <c r="G27" s="26">
        <f>SUM(G24:G25)</f>
        <v>20</v>
      </c>
      <c r="H27" s="26">
        <f>SUM(H24:H25)</f>
        <v>2020</v>
      </c>
      <c r="I27" s="20" t="s">
        <v>79</v>
      </c>
      <c r="J27" s="28">
        <f>SUM(J24:J25)</f>
        <v>75</v>
      </c>
      <c r="K27" s="28">
        <f>SUM(K24:K25)</f>
        <v>76</v>
      </c>
      <c r="L27" s="40"/>
    </row>
    <row r="28" ht="30" customHeight="1"/>
    <row r="29" ht="35" customHeight="1" spans="1:12">
      <c r="A29" s="4" t="s">
        <v>0</v>
      </c>
      <c r="B29" s="4"/>
      <c r="C29" s="4"/>
      <c r="D29" s="4"/>
      <c r="E29" s="4"/>
      <c r="F29" s="4"/>
      <c r="G29" s="4"/>
      <c r="H29" s="4"/>
      <c r="J29" s="4"/>
      <c r="K29" s="4"/>
      <c r="L29" s="4"/>
    </row>
    <row r="30" spans="1:12">
      <c r="A30" s="4" t="s">
        <v>1</v>
      </c>
      <c r="B30" s="4"/>
      <c r="C30" s="4"/>
      <c r="D30" s="4"/>
      <c r="E30" s="4"/>
      <c r="F30" s="4"/>
      <c r="G30" s="4"/>
      <c r="H30" s="4"/>
      <c r="J30" s="4"/>
      <c r="K30" s="4"/>
      <c r="L30" s="4"/>
    </row>
    <row r="31" spans="1:12">
      <c r="D31" s="6" t="s">
        <v>2</v>
      </c>
      <c r="E31" s="7">
        <v>45744</v>
      </c>
      <c r="F31" s="7"/>
      <c r="G31" s="8"/>
    </row>
    <row r="32" ht="15" spans="1:12">
      <c r="D32" s="6" t="s">
        <v>3</v>
      </c>
      <c r="E32" s="9" t="s">
        <v>80</v>
      </c>
      <c r="F32" s="9"/>
      <c r="G32" s="10"/>
      <c r="H32" s="11" t="s">
        <v>5</v>
      </c>
      <c r="I32" s="11"/>
      <c r="J32" s="11"/>
      <c r="K32" s="11"/>
      <c r="L32" s="11"/>
    </row>
    <row r="33" ht="26" customHeight="1" spans="1:12">
      <c r="B33" s="12"/>
      <c r="H33" s="11"/>
      <c r="I33" s="11"/>
      <c r="J33" s="11"/>
      <c r="K33" s="11"/>
      <c r="L33" s="11"/>
    </row>
    <row r="34" ht="24" customHeight="1" spans="1:12">
      <c r="B34" s="12"/>
    </row>
    <row r="35" ht="25.5" spans="1:12">
      <c r="A35" s="13" t="s">
        <v>6</v>
      </c>
      <c r="B35" s="14" t="s">
        <v>7</v>
      </c>
      <c r="C35" s="14" t="s">
        <v>8</v>
      </c>
      <c r="D35" s="15" t="s">
        <v>9</v>
      </c>
      <c r="E35" s="15" t="s">
        <v>10</v>
      </c>
      <c r="F35" s="16" t="s">
        <v>11</v>
      </c>
      <c r="G35" s="16" t="s">
        <v>12</v>
      </c>
      <c r="H35" s="16" t="s">
        <v>13</v>
      </c>
      <c r="I35" s="17" t="s">
        <v>14</v>
      </c>
      <c r="J35" s="18" t="s">
        <v>15</v>
      </c>
      <c r="K35" s="18" t="s">
        <v>16</v>
      </c>
      <c r="L35" s="14" t="s">
        <v>17</v>
      </c>
    </row>
    <row r="36" ht="29" customHeight="1" spans="1:12">
      <c r="A36" s="13" t="s">
        <v>18</v>
      </c>
      <c r="B36" s="14" t="s">
        <v>19</v>
      </c>
      <c r="C36" s="19" t="s">
        <v>20</v>
      </c>
      <c r="D36" s="17" t="s">
        <v>21</v>
      </c>
      <c r="E36" s="17" t="s">
        <v>22</v>
      </c>
      <c r="F36" s="16" t="s">
        <v>23</v>
      </c>
      <c r="G36" s="16" t="s">
        <v>24</v>
      </c>
      <c r="H36" s="16" t="s">
        <v>25</v>
      </c>
      <c r="I36" s="20" t="s">
        <v>26</v>
      </c>
      <c r="J36" s="18" t="s">
        <v>27</v>
      </c>
      <c r="K36" s="18" t="s">
        <v>28</v>
      </c>
      <c r="L36" s="14" t="s">
        <v>29</v>
      </c>
    </row>
    <row r="37" ht="35" customHeight="1" spans="1:12">
      <c r="A37" s="44" t="s">
        <v>30</v>
      </c>
      <c r="B37" s="22" t="s">
        <v>31</v>
      </c>
      <c r="C37" s="22" t="s">
        <v>81</v>
      </c>
      <c r="D37" s="24"/>
      <c r="E37" s="25" t="s">
        <v>82</v>
      </c>
      <c r="F37" s="26">
        <v>1150</v>
      </c>
      <c r="G37" s="26">
        <v>11</v>
      </c>
      <c r="H37" s="26">
        <f>SUM(F37:G37)</f>
        <v>1161</v>
      </c>
      <c r="I37" s="35" t="s">
        <v>83</v>
      </c>
      <c r="J37" s="28">
        <v>11.2</v>
      </c>
      <c r="K37" s="29">
        <v>11.5</v>
      </c>
      <c r="L37" s="41" t="s">
        <v>84</v>
      </c>
    </row>
    <row r="38" ht="31" customHeight="1" spans="1:12">
      <c r="A38" s="45"/>
      <c r="B38" s="22" t="s">
        <v>31</v>
      </c>
      <c r="C38" s="22"/>
      <c r="D38" s="24"/>
      <c r="E38" s="25" t="s">
        <v>85</v>
      </c>
      <c r="F38" s="26">
        <v>1250</v>
      </c>
      <c r="G38" s="26">
        <v>12</v>
      </c>
      <c r="H38" s="26">
        <f t="shared" ref="H38:H43" si="0">SUM(F38:G38)</f>
        <v>1262</v>
      </c>
      <c r="I38" s="35" t="s">
        <v>86</v>
      </c>
      <c r="J38" s="28">
        <v>14.5</v>
      </c>
      <c r="K38" s="29">
        <v>14.7</v>
      </c>
      <c r="L38" s="41" t="s">
        <v>87</v>
      </c>
    </row>
    <row r="39" ht="31" customHeight="1" spans="1:12">
      <c r="A39" s="45"/>
      <c r="B39" s="22" t="s">
        <v>31</v>
      </c>
      <c r="C39" s="39" t="s">
        <v>88</v>
      </c>
      <c r="D39" s="24"/>
      <c r="E39" s="25" t="s">
        <v>85</v>
      </c>
      <c r="F39" s="26">
        <v>1000</v>
      </c>
      <c r="G39" s="26">
        <v>10</v>
      </c>
      <c r="H39" s="26">
        <f t="shared" si="0"/>
        <v>1010</v>
      </c>
      <c r="I39" s="35" t="s">
        <v>89</v>
      </c>
      <c r="J39" s="28">
        <v>11.4</v>
      </c>
      <c r="K39" s="29">
        <v>11.6</v>
      </c>
      <c r="L39" s="41" t="s">
        <v>84</v>
      </c>
    </row>
    <row r="40" ht="31" customHeight="1" spans="1:12">
      <c r="A40" s="45"/>
      <c r="B40" s="22" t="s">
        <v>31</v>
      </c>
      <c r="C40" s="39"/>
      <c r="D40" s="24"/>
      <c r="E40" s="25" t="s">
        <v>90</v>
      </c>
      <c r="F40" s="26">
        <v>950</v>
      </c>
      <c r="G40" s="26">
        <v>9</v>
      </c>
      <c r="H40" s="26">
        <f t="shared" si="0"/>
        <v>959</v>
      </c>
      <c r="I40" s="35" t="s">
        <v>91</v>
      </c>
      <c r="J40" s="28">
        <v>12.4</v>
      </c>
      <c r="K40" s="29">
        <v>12.6</v>
      </c>
      <c r="L40" s="41" t="s">
        <v>87</v>
      </c>
    </row>
    <row r="41" ht="31" customHeight="1" spans="1:12">
      <c r="A41" s="45"/>
      <c r="B41" s="22" t="s">
        <v>31</v>
      </c>
      <c r="C41" s="39" t="s">
        <v>92</v>
      </c>
      <c r="D41" s="24"/>
      <c r="E41" s="25" t="s">
        <v>93</v>
      </c>
      <c r="F41" s="26">
        <v>1000</v>
      </c>
      <c r="G41" s="26">
        <v>10</v>
      </c>
      <c r="H41" s="26">
        <f t="shared" si="0"/>
        <v>1010</v>
      </c>
      <c r="I41" s="35" t="s">
        <v>94</v>
      </c>
      <c r="J41" s="28">
        <v>34.2</v>
      </c>
      <c r="K41" s="29">
        <v>34.7</v>
      </c>
      <c r="L41" s="41" t="s">
        <v>84</v>
      </c>
    </row>
    <row r="42" ht="31" customHeight="1" spans="1:12">
      <c r="A42" s="45"/>
      <c r="B42" s="22" t="s">
        <v>31</v>
      </c>
      <c r="C42" s="39"/>
      <c r="D42" s="24"/>
      <c r="E42" s="25" t="s">
        <v>93</v>
      </c>
      <c r="F42" s="26">
        <v>150</v>
      </c>
      <c r="G42" s="26">
        <v>1</v>
      </c>
      <c r="H42" s="26">
        <f t="shared" si="0"/>
        <v>151</v>
      </c>
      <c r="I42" s="35" t="s">
        <v>95</v>
      </c>
      <c r="J42" s="28">
        <v>5.2</v>
      </c>
      <c r="K42" s="29">
        <v>5.5</v>
      </c>
      <c r="L42" s="41"/>
    </row>
    <row r="43" ht="31" customHeight="1" spans="1:12">
      <c r="A43" s="45"/>
      <c r="B43" s="22" t="s">
        <v>31</v>
      </c>
      <c r="C43" s="39"/>
      <c r="D43" s="24"/>
      <c r="E43" s="25" t="s">
        <v>96</v>
      </c>
      <c r="F43" s="26">
        <v>950</v>
      </c>
      <c r="G43" s="26">
        <v>9</v>
      </c>
      <c r="H43" s="26">
        <f t="shared" si="0"/>
        <v>959</v>
      </c>
      <c r="I43" s="35" t="s">
        <v>97</v>
      </c>
      <c r="J43" s="28">
        <v>41.2</v>
      </c>
      <c r="K43" s="29">
        <v>41.7</v>
      </c>
      <c r="L43" s="41" t="s">
        <v>87</v>
      </c>
    </row>
    <row r="44" ht="31" customHeight="1" spans="1:12">
      <c r="A44" s="38"/>
      <c r="B44" s="22"/>
      <c r="C44" s="39"/>
      <c r="D44" s="24"/>
      <c r="E44" s="25"/>
      <c r="F44" s="26"/>
      <c r="G44" s="26"/>
      <c r="H44" s="26"/>
      <c r="I44" s="20"/>
      <c r="J44" s="28"/>
      <c r="K44" s="29"/>
      <c r="L44" s="40"/>
    </row>
    <row r="45" ht="31" customHeight="1" spans="1:12">
      <c r="A45" s="38" t="s">
        <v>45</v>
      </c>
      <c r="B45" s="24"/>
      <c r="C45" s="24"/>
      <c r="D45" s="24"/>
      <c r="E45" s="24"/>
      <c r="F45" s="26">
        <f>SUM(F37:F43)</f>
        <v>6450</v>
      </c>
      <c r="G45" s="26">
        <f>SUM(G37:G43)</f>
        <v>62</v>
      </c>
      <c r="H45" s="26">
        <f>SUM(H37:H43)</f>
        <v>6512</v>
      </c>
      <c r="I45" s="20" t="s">
        <v>98</v>
      </c>
      <c r="J45" s="28">
        <f>SUM(J37:J43)</f>
        <v>130.1</v>
      </c>
      <c r="K45" s="28">
        <f>SUM(K37:K43)</f>
        <v>132.3</v>
      </c>
      <c r="L45" s="40"/>
    </row>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0" customHeight="1"/>
    <row r="64" ht="24" customHeight="1"/>
    <row r="65" ht="26" customHeight="1"/>
    <row r="66" ht="31" customHeight="1"/>
    <row r="68" ht="26" customHeight="1"/>
    <row r="69" ht="36" customHeight="1"/>
    <row r="70" ht="25" customHeight="1"/>
    <row r="71" ht="25" customHeight="1"/>
    <row r="72" ht="25" customHeight="1"/>
    <row r="73" ht="33" customHeight="1"/>
  </sheetData>
  <mergeCells count="25">
    <mergeCell ref="A1:L1"/>
    <mergeCell ref="A2:L2"/>
    <mergeCell ref="E3:F3"/>
    <mergeCell ref="E4:F4"/>
    <mergeCell ref="A16:L16"/>
    <mergeCell ref="A17:L17"/>
    <mergeCell ref="E18:F18"/>
    <mergeCell ref="E19:F19"/>
    <mergeCell ref="A29:L29"/>
    <mergeCell ref="A30:L30"/>
    <mergeCell ref="E31:F31"/>
    <mergeCell ref="E32:F32"/>
    <mergeCell ref="A9:A12"/>
    <mergeCell ref="A24:A25"/>
    <mergeCell ref="A37:A43"/>
    <mergeCell ref="C9:C10"/>
    <mergeCell ref="C24:C25"/>
    <mergeCell ref="C37:C38"/>
    <mergeCell ref="C39:C40"/>
    <mergeCell ref="C41:C43"/>
    <mergeCell ref="L24:L25"/>
    <mergeCell ref="L41:L42"/>
    <mergeCell ref="H4:L5"/>
    <mergeCell ref="H19:L20"/>
    <mergeCell ref="H32:L33"/>
  </mergeCells>
  <pageMargins left="0.503472222222222" right="0" top="0.751388888888889" bottom="0.751388888888889" header="0.298611111111111" footer="0.298611111111111"/>
  <pageSetup paperSize="9" scale="63" orientation="landscape"/>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1"/>
  <sheetViews>
    <sheetView tabSelected="1" workbookViewId="0">
      <selection activeCell="L35" sqref="A17:L35"/>
    </sheetView>
  </sheetViews>
  <sheetFormatPr defaultColWidth="18" defaultRowHeight="26.25"/>
  <cols>
    <col min="1" max="1" width="19.125" style="2" customWidth="1"/>
    <col min="2" max="2" width="16.875" style="2" customWidth="1"/>
    <col min="3" max="3" width="32" style="2" customWidth="1"/>
    <col min="4" max="4" width="9.10833333333333" style="2" customWidth="1"/>
    <col min="5" max="5" width="38.125" style="2" customWidth="1"/>
    <col min="6" max="6" width="8" style="2" customWidth="1"/>
    <col min="7" max="7" width="10.775" style="3" customWidth="1"/>
    <col min="8" max="8" width="8.21666666666667" style="2" customWidth="1"/>
    <col min="9" max="9" width="10.8833333333333" style="4" customWidth="1"/>
    <col min="10" max="10" width="10.1083333333333" style="5" customWidth="1"/>
    <col min="11" max="11" width="11.6666666666667" style="5" customWidth="1"/>
    <col min="12" max="12" width="49.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1:12">
      <c r="D3" s="6" t="s">
        <v>2</v>
      </c>
      <c r="E3" s="7">
        <v>45747</v>
      </c>
      <c r="F3" s="7"/>
      <c r="G3" s="8"/>
    </row>
    <row r="4" ht="33" customHeight="1" spans="1:12">
      <c r="D4" s="6" t="s">
        <v>3</v>
      </c>
      <c r="E4" s="9" t="s">
        <v>99</v>
      </c>
      <c r="F4" s="9"/>
      <c r="G4" s="10"/>
      <c r="H4" s="11" t="s">
        <v>100</v>
      </c>
      <c r="I4" s="11"/>
      <c r="J4" s="11"/>
      <c r="K4" s="11"/>
      <c r="L4" s="11"/>
    </row>
    <row r="5" ht="39" customHeight="1" spans="1:12">
      <c r="B5" s="12"/>
      <c r="H5" s="11"/>
      <c r="I5" s="11"/>
      <c r="J5" s="11"/>
      <c r="K5" s="11"/>
      <c r="L5" s="11"/>
    </row>
    <row r="6" spans="1:12">
      <c r="B6" s="12"/>
    </row>
    <row r="7" s="1" customFormat="1" ht="25.5" spans="1:12">
      <c r="A7" s="13" t="s">
        <v>6</v>
      </c>
      <c r="B7" s="14" t="s">
        <v>7</v>
      </c>
      <c r="C7" s="14" t="s">
        <v>8</v>
      </c>
      <c r="D7" s="15" t="s">
        <v>9</v>
      </c>
      <c r="E7" s="15" t="s">
        <v>10</v>
      </c>
      <c r="F7" s="16" t="s">
        <v>11</v>
      </c>
      <c r="G7" s="16" t="s">
        <v>12</v>
      </c>
      <c r="H7" s="16" t="s">
        <v>13</v>
      </c>
      <c r="I7" s="17" t="s">
        <v>14</v>
      </c>
      <c r="J7" s="18" t="s">
        <v>15</v>
      </c>
      <c r="K7" s="18" t="s">
        <v>16</v>
      </c>
      <c r="L7" s="14" t="s">
        <v>17</v>
      </c>
    </row>
    <row r="8" s="1" customFormat="1" ht="32.25" customHeight="1" spans="1:12">
      <c r="A8" s="13" t="s">
        <v>18</v>
      </c>
      <c r="B8" s="14" t="s">
        <v>19</v>
      </c>
      <c r="C8" s="19" t="s">
        <v>20</v>
      </c>
      <c r="D8" s="17" t="s">
        <v>21</v>
      </c>
      <c r="E8" s="17" t="s">
        <v>22</v>
      </c>
      <c r="F8" s="16" t="s">
        <v>23</v>
      </c>
      <c r="G8" s="16" t="s">
        <v>24</v>
      </c>
      <c r="H8" s="16" t="s">
        <v>25</v>
      </c>
      <c r="I8" s="20" t="s">
        <v>26</v>
      </c>
      <c r="J8" s="18" t="s">
        <v>27</v>
      </c>
      <c r="K8" s="18" t="s">
        <v>28</v>
      </c>
      <c r="L8" s="14" t="s">
        <v>29</v>
      </c>
    </row>
    <row r="9" s="1" customFormat="1" ht="27" customHeight="1" spans="1:12">
      <c r="A9" s="21" t="s">
        <v>30</v>
      </c>
      <c r="B9" s="22" t="s">
        <v>31</v>
      </c>
      <c r="C9" s="23" t="s">
        <v>101</v>
      </c>
      <c r="D9" s="24"/>
      <c r="E9" s="25" t="s">
        <v>102</v>
      </c>
      <c r="F9" s="26">
        <v>550</v>
      </c>
      <c r="G9" s="26">
        <v>5</v>
      </c>
      <c r="H9" s="26">
        <f t="shared" ref="H9:H12" si="0">SUM(F9:G9)</f>
        <v>555</v>
      </c>
      <c r="I9" s="27" t="s">
        <v>51</v>
      </c>
      <c r="J9" s="28">
        <v>4.1</v>
      </c>
      <c r="K9" s="29">
        <v>4.3</v>
      </c>
      <c r="L9" s="30" t="s">
        <v>63</v>
      </c>
    </row>
    <row r="10" s="1" customFormat="1" ht="24.75" customHeight="1" spans="1:12">
      <c r="A10" s="31"/>
      <c r="B10" s="22" t="s">
        <v>31</v>
      </c>
      <c r="C10" s="32"/>
      <c r="D10" s="24"/>
      <c r="E10" s="25" t="s">
        <v>103</v>
      </c>
      <c r="F10" s="26">
        <v>1100</v>
      </c>
      <c r="G10" s="26">
        <v>11</v>
      </c>
      <c r="H10" s="26">
        <f t="shared" si="0"/>
        <v>1111</v>
      </c>
      <c r="I10" s="33"/>
      <c r="J10" s="28">
        <v>10.3</v>
      </c>
      <c r="K10" s="29">
        <v>10.5</v>
      </c>
      <c r="L10" s="30" t="s">
        <v>66</v>
      </c>
    </row>
    <row r="11" s="1" customFormat="1" ht="24.75" customHeight="1" spans="1:12">
      <c r="A11" s="31"/>
      <c r="B11" s="22" t="s">
        <v>31</v>
      </c>
      <c r="C11" s="34" t="s">
        <v>104</v>
      </c>
      <c r="D11" s="24"/>
      <c r="E11" s="25" t="s">
        <v>50</v>
      </c>
      <c r="F11" s="26">
        <v>550</v>
      </c>
      <c r="G11" s="26">
        <v>5</v>
      </c>
      <c r="H11" s="26">
        <f t="shared" si="0"/>
        <v>555</v>
      </c>
      <c r="I11" s="35" t="s">
        <v>54</v>
      </c>
      <c r="J11" s="28">
        <v>15.1</v>
      </c>
      <c r="K11" s="29">
        <v>15.5</v>
      </c>
      <c r="L11" s="30" t="s">
        <v>105</v>
      </c>
    </row>
    <row r="12" s="1" customFormat="1" ht="24.75" customHeight="1" spans="1:12">
      <c r="A12" s="31"/>
      <c r="B12" s="22" t="s">
        <v>31</v>
      </c>
      <c r="C12" s="36"/>
      <c r="D12" s="24"/>
      <c r="E12" s="25" t="s">
        <v>53</v>
      </c>
      <c r="F12" s="26">
        <v>1000</v>
      </c>
      <c r="G12" s="26">
        <v>10</v>
      </c>
      <c r="H12" s="26">
        <f t="shared" si="0"/>
        <v>1010</v>
      </c>
      <c r="I12" s="35" t="s">
        <v>55</v>
      </c>
      <c r="J12" s="28">
        <v>30.6</v>
      </c>
      <c r="K12" s="29">
        <v>31.1</v>
      </c>
      <c r="L12" s="30" t="s">
        <v>106</v>
      </c>
    </row>
    <row r="13" s="1" customFormat="1" ht="24.75" customHeight="1" spans="1:12">
      <c r="A13" s="31"/>
      <c r="B13" s="22" t="s">
        <v>31</v>
      </c>
      <c r="C13" s="37"/>
      <c r="D13" s="24"/>
      <c r="E13" s="25" t="s">
        <v>75</v>
      </c>
      <c r="F13" s="26">
        <v>800</v>
      </c>
      <c r="G13" s="26">
        <v>8</v>
      </c>
      <c r="H13" s="26">
        <f>SUM(F13:G13)</f>
        <v>808</v>
      </c>
      <c r="I13" s="35" t="s">
        <v>56</v>
      </c>
      <c r="J13" s="28">
        <v>29.8</v>
      </c>
      <c r="K13" s="29">
        <v>30.3</v>
      </c>
      <c r="L13" s="30" t="s">
        <v>77</v>
      </c>
    </row>
    <row r="14" s="1" customFormat="1" ht="24.75" customHeight="1" spans="1:12">
      <c r="A14" s="38"/>
      <c r="B14" s="22"/>
      <c r="C14" s="39"/>
      <c r="D14" s="24"/>
      <c r="E14" s="25"/>
      <c r="F14" s="26"/>
      <c r="G14" s="26"/>
      <c r="H14" s="26"/>
      <c r="I14" s="20"/>
      <c r="J14" s="28"/>
      <c r="K14" s="29"/>
      <c r="L14" s="40"/>
    </row>
    <row r="15" s="1" customFormat="1" ht="24.75" customHeight="1" spans="1:12">
      <c r="A15" s="38" t="s">
        <v>45</v>
      </c>
      <c r="B15" s="24"/>
      <c r="C15" s="24"/>
      <c r="D15" s="24"/>
      <c r="E15" s="24"/>
      <c r="F15" s="26">
        <f>SUM(F9:F13)</f>
        <v>4000</v>
      </c>
      <c r="G15" s="26">
        <f>SUM(G9:G13)</f>
        <v>39</v>
      </c>
      <c r="H15" s="26">
        <f>SUM(H9:H13)</f>
        <v>4039</v>
      </c>
      <c r="I15" s="20" t="s">
        <v>57</v>
      </c>
      <c r="J15" s="28">
        <f>SUM(J9:J13)</f>
        <v>89.9</v>
      </c>
      <c r="K15" s="28">
        <f>SUM(K9:K13)</f>
        <v>91.7</v>
      </c>
      <c r="L15" s="40"/>
    </row>
    <row r="17" spans="1:12">
      <c r="A17" s="4" t="s">
        <v>0</v>
      </c>
      <c r="B17" s="4"/>
      <c r="C17" s="4"/>
      <c r="D17" s="4"/>
      <c r="E17" s="4"/>
      <c r="F17" s="4"/>
      <c r="G17" s="4"/>
      <c r="H17" s="4"/>
      <c r="J17" s="4"/>
      <c r="K17" s="4"/>
      <c r="L17" s="4"/>
    </row>
    <row r="18" spans="1:12">
      <c r="A18" s="4" t="s">
        <v>1</v>
      </c>
      <c r="B18" s="4"/>
      <c r="C18" s="4"/>
      <c r="D18" s="4"/>
      <c r="E18" s="4"/>
      <c r="F18" s="4"/>
      <c r="G18" s="4"/>
      <c r="H18" s="4"/>
      <c r="J18" s="4"/>
      <c r="K18" s="4"/>
      <c r="L18" s="4"/>
    </row>
    <row r="19" spans="1:12">
      <c r="D19" s="6" t="s">
        <v>2</v>
      </c>
      <c r="E19" s="7">
        <v>45747</v>
      </c>
      <c r="F19" s="7"/>
      <c r="G19" s="8"/>
    </row>
    <row r="20" ht="28" customHeight="1" spans="1:12">
      <c r="D20" s="6" t="s">
        <v>3</v>
      </c>
      <c r="E20" s="9" t="s">
        <v>107</v>
      </c>
      <c r="F20" s="9"/>
      <c r="G20" s="10"/>
      <c r="H20" s="11" t="s">
        <v>108</v>
      </c>
      <c r="I20" s="11"/>
      <c r="J20" s="11"/>
      <c r="K20" s="11"/>
      <c r="L20" s="11"/>
    </row>
    <row r="21" ht="30" customHeight="1" spans="1:12">
      <c r="B21" s="12"/>
      <c r="H21" s="11"/>
      <c r="I21" s="11"/>
      <c r="J21" s="11"/>
      <c r="K21" s="11"/>
      <c r="L21" s="11"/>
    </row>
    <row r="22" spans="1:12">
      <c r="B22" s="12"/>
    </row>
    <row r="23" ht="25.5" spans="1:12">
      <c r="A23" s="13" t="s">
        <v>6</v>
      </c>
      <c r="B23" s="14" t="s">
        <v>7</v>
      </c>
      <c r="C23" s="14" t="s">
        <v>8</v>
      </c>
      <c r="D23" s="15" t="s">
        <v>9</v>
      </c>
      <c r="E23" s="15" t="s">
        <v>10</v>
      </c>
      <c r="F23" s="16" t="s">
        <v>11</v>
      </c>
      <c r="G23" s="16" t="s">
        <v>12</v>
      </c>
      <c r="H23" s="16" t="s">
        <v>13</v>
      </c>
      <c r="I23" s="17" t="s">
        <v>14</v>
      </c>
      <c r="J23" s="18" t="s">
        <v>15</v>
      </c>
      <c r="K23" s="18" t="s">
        <v>16</v>
      </c>
      <c r="L23" s="14" t="s">
        <v>17</v>
      </c>
    </row>
    <row r="24" ht="26" customHeight="1" spans="1:12">
      <c r="A24" s="13" t="s">
        <v>18</v>
      </c>
      <c r="B24" s="14" t="s">
        <v>19</v>
      </c>
      <c r="C24" s="19" t="s">
        <v>20</v>
      </c>
      <c r="D24" s="17" t="s">
        <v>21</v>
      </c>
      <c r="E24" s="17" t="s">
        <v>22</v>
      </c>
      <c r="F24" s="16" t="s">
        <v>23</v>
      </c>
      <c r="G24" s="16" t="s">
        <v>24</v>
      </c>
      <c r="H24" s="16" t="s">
        <v>25</v>
      </c>
      <c r="I24" s="20" t="s">
        <v>26</v>
      </c>
      <c r="J24" s="18" t="s">
        <v>27</v>
      </c>
      <c r="K24" s="18" t="s">
        <v>28</v>
      </c>
      <c r="L24" s="14" t="s">
        <v>29</v>
      </c>
    </row>
    <row r="25" ht="30" customHeight="1" spans="1:12">
      <c r="A25" s="21" t="s">
        <v>30</v>
      </c>
      <c r="B25" s="22" t="s">
        <v>31</v>
      </c>
      <c r="C25" s="22" t="s">
        <v>109</v>
      </c>
      <c r="D25" s="24"/>
      <c r="E25" s="25" t="s">
        <v>102</v>
      </c>
      <c r="F25" s="26">
        <v>1250</v>
      </c>
      <c r="G25" s="26">
        <v>12</v>
      </c>
      <c r="H25" s="26">
        <f>SUM(F25:G25)</f>
        <v>1262</v>
      </c>
      <c r="I25" s="35" t="s">
        <v>34</v>
      </c>
      <c r="J25" s="28">
        <v>9.5</v>
      </c>
      <c r="K25" s="29">
        <v>9.6</v>
      </c>
      <c r="L25" s="41" t="s">
        <v>63</v>
      </c>
    </row>
    <row r="26" ht="30" customHeight="1" spans="1:12">
      <c r="A26" s="31"/>
      <c r="B26" s="22" t="s">
        <v>31</v>
      </c>
      <c r="C26" s="22"/>
      <c r="D26" s="24"/>
      <c r="E26" s="25" t="s">
        <v>103</v>
      </c>
      <c r="F26" s="26">
        <v>2100</v>
      </c>
      <c r="G26" s="26">
        <v>21</v>
      </c>
      <c r="H26" s="26">
        <f t="shared" ref="H26:H33" si="1">SUM(F26:G26)</f>
        <v>2121</v>
      </c>
      <c r="I26" s="35" t="s">
        <v>35</v>
      </c>
      <c r="J26" s="28">
        <v>19.8</v>
      </c>
      <c r="K26" s="29">
        <v>20.2</v>
      </c>
      <c r="L26" s="41" t="s">
        <v>110</v>
      </c>
    </row>
    <row r="27" ht="30" customHeight="1" spans="1:12">
      <c r="A27" s="31"/>
      <c r="B27" s="22" t="s">
        <v>31</v>
      </c>
      <c r="C27" s="42" t="s">
        <v>111</v>
      </c>
      <c r="D27" s="24"/>
      <c r="E27" s="25" t="s">
        <v>50</v>
      </c>
      <c r="F27" s="26">
        <v>1000</v>
      </c>
      <c r="G27" s="26">
        <v>10</v>
      </c>
      <c r="H27" s="26">
        <f t="shared" si="1"/>
        <v>1010</v>
      </c>
      <c r="I27" s="35" t="s">
        <v>37</v>
      </c>
      <c r="J27" s="28">
        <v>27</v>
      </c>
      <c r="K27" s="29">
        <v>27.4</v>
      </c>
      <c r="L27" s="43" t="s">
        <v>105</v>
      </c>
    </row>
    <row r="28" ht="30" customHeight="1" spans="1:12">
      <c r="A28" s="31"/>
      <c r="B28" s="22" t="s">
        <v>31</v>
      </c>
      <c r="C28" s="42"/>
      <c r="D28" s="24"/>
      <c r="E28" s="25" t="s">
        <v>50</v>
      </c>
      <c r="F28" s="26">
        <v>150</v>
      </c>
      <c r="G28" s="26">
        <v>1</v>
      </c>
      <c r="H28" s="26">
        <f t="shared" si="1"/>
        <v>151</v>
      </c>
      <c r="I28" s="35" t="s">
        <v>38</v>
      </c>
      <c r="J28" s="28">
        <v>4.1</v>
      </c>
      <c r="K28" s="29">
        <v>4.3</v>
      </c>
      <c r="L28" s="43"/>
    </row>
    <row r="29" ht="30" customHeight="1" spans="1:12">
      <c r="A29" s="31"/>
      <c r="B29" s="22" t="s">
        <v>31</v>
      </c>
      <c r="C29" s="42" t="s">
        <v>111</v>
      </c>
      <c r="D29" s="24"/>
      <c r="E29" s="25" t="s">
        <v>53</v>
      </c>
      <c r="F29" s="26">
        <v>1000</v>
      </c>
      <c r="G29" s="26">
        <v>10</v>
      </c>
      <c r="H29" s="26">
        <f t="shared" si="1"/>
        <v>1010</v>
      </c>
      <c r="I29" s="35" t="s">
        <v>39</v>
      </c>
      <c r="J29" s="28">
        <v>30.6</v>
      </c>
      <c r="K29" s="29">
        <v>31.1</v>
      </c>
      <c r="L29" s="43" t="s">
        <v>106</v>
      </c>
    </row>
    <row r="30" ht="30" customHeight="1" spans="1:12">
      <c r="A30" s="31"/>
      <c r="B30" s="22" t="s">
        <v>31</v>
      </c>
      <c r="C30" s="42"/>
      <c r="D30" s="24"/>
      <c r="E30" s="25" t="s">
        <v>53</v>
      </c>
      <c r="F30" s="26">
        <v>1000</v>
      </c>
      <c r="G30" s="26">
        <v>10</v>
      </c>
      <c r="H30" s="26">
        <f t="shared" si="1"/>
        <v>1010</v>
      </c>
      <c r="I30" s="35" t="s">
        <v>40</v>
      </c>
      <c r="J30" s="28">
        <v>30.6</v>
      </c>
      <c r="K30" s="29">
        <v>31.1</v>
      </c>
      <c r="L30" s="43"/>
    </row>
    <row r="31" ht="30" customHeight="1" spans="1:12">
      <c r="A31" s="31"/>
      <c r="B31" s="22" t="s">
        <v>31</v>
      </c>
      <c r="C31" s="42"/>
      <c r="D31" s="24"/>
      <c r="E31" s="25" t="s">
        <v>53</v>
      </c>
      <c r="F31" s="26">
        <v>500</v>
      </c>
      <c r="G31" s="26">
        <v>5</v>
      </c>
      <c r="H31" s="26">
        <f t="shared" si="1"/>
        <v>505</v>
      </c>
      <c r="I31" s="35" t="s">
        <v>41</v>
      </c>
      <c r="J31" s="28">
        <v>15.1</v>
      </c>
      <c r="K31" s="29">
        <v>15.6</v>
      </c>
      <c r="L31" s="43"/>
    </row>
    <row r="32" ht="30" customHeight="1" spans="1:12">
      <c r="A32" s="31"/>
      <c r="B32" s="22" t="s">
        <v>31</v>
      </c>
      <c r="C32" s="42" t="s">
        <v>111</v>
      </c>
      <c r="D32" s="24"/>
      <c r="E32" s="25" t="s">
        <v>75</v>
      </c>
      <c r="F32" s="26">
        <v>1000</v>
      </c>
      <c r="G32" s="26">
        <v>10</v>
      </c>
      <c r="H32" s="26">
        <f t="shared" si="1"/>
        <v>1010</v>
      </c>
      <c r="I32" s="35" t="s">
        <v>42</v>
      </c>
      <c r="J32" s="28">
        <v>37.5</v>
      </c>
      <c r="K32" s="29">
        <v>38</v>
      </c>
      <c r="L32" s="43" t="s">
        <v>77</v>
      </c>
    </row>
    <row r="33" ht="30" customHeight="1" spans="1:12">
      <c r="A33" s="31"/>
      <c r="B33" s="22" t="s">
        <v>31</v>
      </c>
      <c r="C33" s="42"/>
      <c r="D33" s="24"/>
      <c r="E33" s="25" t="s">
        <v>75</v>
      </c>
      <c r="F33" s="26">
        <v>700</v>
      </c>
      <c r="G33" s="26">
        <v>7</v>
      </c>
      <c r="H33" s="26">
        <f t="shared" si="1"/>
        <v>707</v>
      </c>
      <c r="I33" s="35" t="s">
        <v>44</v>
      </c>
      <c r="J33" s="28">
        <v>26.1</v>
      </c>
      <c r="K33" s="29">
        <v>26.6</v>
      </c>
      <c r="L33" s="43"/>
    </row>
    <row r="34" ht="30" customHeight="1" spans="1:12">
      <c r="A34" s="38"/>
      <c r="B34" s="22"/>
      <c r="C34" s="39"/>
      <c r="D34" s="24"/>
      <c r="E34" s="25"/>
      <c r="F34" s="26"/>
      <c r="G34" s="26"/>
      <c r="H34" s="26"/>
      <c r="I34" s="20"/>
      <c r="J34" s="28"/>
      <c r="K34" s="29"/>
      <c r="L34" s="40"/>
    </row>
    <row r="35" ht="30" customHeight="1" spans="1:12">
      <c r="A35" s="38" t="s">
        <v>45</v>
      </c>
      <c r="B35" s="24"/>
      <c r="C35" s="24"/>
      <c r="D35" s="24"/>
      <c r="E35" s="24"/>
      <c r="F35" s="26">
        <f>SUM(F25:F33)</f>
        <v>8700</v>
      </c>
      <c r="G35" s="26">
        <f>SUM(G25:G33)</f>
        <v>86</v>
      </c>
      <c r="H35" s="26">
        <f>SUM(H25:H33)</f>
        <v>8786</v>
      </c>
      <c r="I35" s="20" t="s">
        <v>46</v>
      </c>
      <c r="J35" s="28">
        <f>SUM(J25:J33)</f>
        <v>200.3</v>
      </c>
      <c r="K35" s="28">
        <f>SUM(K25:K33)</f>
        <v>203.9</v>
      </c>
      <c r="L35" s="40"/>
    </row>
    <row r="36" ht="30" customHeight="1"/>
    <row r="37" ht="35" customHeight="1"/>
    <row r="41" ht="26" customHeight="1"/>
    <row r="42" ht="24" customHeight="1"/>
    <row r="44" ht="29" customHeight="1"/>
    <row r="45" ht="35"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1" customHeight="1"/>
    <row r="60" ht="31" customHeight="1"/>
    <row r="61" ht="31" customHeight="1"/>
    <row r="62" ht="31" customHeight="1"/>
    <row r="63" ht="31" customHeight="1"/>
    <row r="64" ht="31" customHeight="1"/>
    <row r="65" ht="31" customHeight="1"/>
    <row r="66" ht="31" customHeight="1"/>
    <row r="67" ht="30" customHeight="1"/>
    <row r="72" ht="24" customHeight="1"/>
    <row r="73" ht="26" customHeight="1"/>
    <row r="74" ht="31" customHeight="1"/>
    <row r="76" ht="26" customHeight="1"/>
    <row r="77" ht="36" customHeight="1"/>
    <row r="78" ht="25" customHeight="1"/>
    <row r="79" ht="25" customHeight="1"/>
    <row r="80" ht="25" customHeight="1"/>
    <row r="81" ht="33" customHeight="1"/>
  </sheetData>
  <mergeCells count="22">
    <mergeCell ref="A1:L1"/>
    <mergeCell ref="A2:L2"/>
    <mergeCell ref="E3:F3"/>
    <mergeCell ref="E4:F4"/>
    <mergeCell ref="A17:L17"/>
    <mergeCell ref="A18:L18"/>
    <mergeCell ref="E19:F19"/>
    <mergeCell ref="E20:F20"/>
    <mergeCell ref="A9:A13"/>
    <mergeCell ref="A25:A33"/>
    <mergeCell ref="C9:C10"/>
    <mergeCell ref="C11:C13"/>
    <mergeCell ref="C25:C26"/>
    <mergeCell ref="C27:C28"/>
    <mergeCell ref="C29:C31"/>
    <mergeCell ref="C32:C33"/>
    <mergeCell ref="I9:I10"/>
    <mergeCell ref="L27:L28"/>
    <mergeCell ref="L29:L31"/>
    <mergeCell ref="L32:L33"/>
    <mergeCell ref="H4:L5"/>
    <mergeCell ref="H20:L21"/>
  </mergeCells>
  <pageMargins left="0.503472222222222" right="0" top="0.751388888888889" bottom="0.751388888888889" header="0.298611111111111" footer="0.298611111111111"/>
  <pageSetup paperSize="9" scale="63"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第一批</vt:lpstr>
      <vt:lpstr>第二批 (2)</vt:lpstr>
      <vt:lpstr>第三批 (3)</vt:lpstr>
      <vt:lpstr>第四批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刘丹</dc:creator>
  <cp:lastModifiedBy>路</cp:lastModifiedBy>
  <dcterms:created xsi:type="dcterms:W3CDTF">2025-05-19T12:06:00Z</dcterms:created>
  <dcterms:modified xsi:type="dcterms:W3CDTF">2026-03-31T03:20:46Z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8985FF7BE41A4F1DA774E71C4751690A_13</vt:lpwstr>
  </property>
  <property fmtid="{D5CDD505-2E9C-101B-9397-08002B2CF9AE}" pid="3" name="KSOProductBuildVer">
    <vt:lpwstr>2052-12.1.0.25225</vt:lpwstr>
  </property>
  <property fmtid="{D5CDD505-2E9C-101B-9397-08002B2CF9AE}" pid="4" name="CalculationRule">
    <vt:i4>0</vt:i4>
  </property>
</Properties>
</file>