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(2)'!$A$57:$L$73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<sst xmlns="http://schemas.openxmlformats.org/spreadsheetml/2006/main" count="275" uniqueCount="90">
  <si>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</si>
  <si>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</si>
  <si>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</si>
  <si>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</si>
  <si>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33</t>
  </si>
  <si>
    <t>地址：高密鑫茂
地址：山东省高密市拒城河镇
联系：杜运鸿 16653676978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</si>
  <si>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</si>
  <si>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</si>
  <si>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</si>
  <si>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</si>
  <si>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</si>
  <si>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</si>
  <si>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</si>
  <si>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</si>
  <si>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</si>
  <si>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</si>
  <si>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</si>
  <si>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</si>
  <si>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</si>
  <si>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</si>
  <si>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</si>
  <si>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</si>
  <si>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</si>
  <si>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</si>
  <si>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</si>
  <si>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</si>
  <si>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</si>
  <si>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</si>
  <si>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</si>
  <si>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</si>
  <si>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S26032086  </t>
  </si>
  <si>
    <t>MAYORAL</t>
  </si>
  <si>
    <t>28*38+5CM</t>
  </si>
  <si>
    <t>1/1</t>
  </si>
  <si>
    <t>30*42+5CM</t>
  </si>
  <si>
    <t>合计：</t>
  </si>
  <si>
    <t>1</t>
  </si>
  <si>
    <t>汇驿达 9800 0014 7210</t>
  </si>
  <si>
    <t>地址：德州宇翔
德州市德城区金田创业中心八号楼2楼宇翔服装，田师傅13583478967</t>
  </si>
  <si>
    <t>2615+2603爬装</t>
  </si>
  <si>
    <t>45*95CM</t>
  </si>
  <si>
    <t>1/14</t>
  </si>
  <si>
    <t>0-1M~4-6M</t>
  </si>
  <si>
    <t>2/14</t>
  </si>
  <si>
    <t>3/14</t>
  </si>
  <si>
    <t>4/14</t>
  </si>
  <si>
    <t>50*115CM</t>
  </si>
  <si>
    <t>5/14</t>
  </si>
  <si>
    <t>6-9M~18M</t>
  </si>
  <si>
    <t>6/14</t>
  </si>
  <si>
    <t>7/14</t>
  </si>
  <si>
    <t>8/14</t>
  </si>
  <si>
    <t>40*55CM</t>
  </si>
  <si>
    <t>9/14</t>
  </si>
  <si>
    <t>10/14</t>
  </si>
  <si>
    <t>45*65CM</t>
  </si>
  <si>
    <t>11/14</t>
  </si>
  <si>
    <t>12/14</t>
  </si>
  <si>
    <t>13/14</t>
  </si>
  <si>
    <t>14/14</t>
  </si>
  <si>
    <t>14</t>
  </si>
  <si>
    <t>中通快递 7410 0584 5593 78</t>
  </si>
  <si>
    <t>地址：日照依佳
日照依佳，日照市岚山区黄墩镇黄墩四村，陈为帅13206339822</t>
  </si>
  <si>
    <t>1/2</t>
  </si>
  <si>
    <t>2/2</t>
  </si>
  <si>
    <t>2</t>
  </si>
  <si>
    <t>汇驿达 9800 0014 7204</t>
  </si>
  <si>
    <t>1/7</t>
  </si>
  <si>
    <t>2/7</t>
  </si>
  <si>
    <t>30*40+5CM</t>
  </si>
  <si>
    <t>3/7</t>
  </si>
  <si>
    <t>4/7</t>
  </si>
  <si>
    <t>5/7</t>
  </si>
  <si>
    <t>35*45+5CM</t>
  </si>
  <si>
    <t>6/7</t>
  </si>
  <si>
    <t>7/7</t>
  </si>
  <si>
    <t>7</t>
  </si>
  <si>
    <t>汇驿达 9800 0014 7224</t>
  </si>
  <si>
    <t>地址：高密昊艺
地址：山东省高密市朝阳大街植物园南门八里庄
联系：杜文强 13573688805</t>
  </si>
  <si>
    <t>30*35+5CM</t>
  </si>
  <si>
    <t>1/6</t>
  </si>
  <si>
    <t>2/6</t>
  </si>
  <si>
    <t>35*38+5CM</t>
  </si>
  <si>
    <t>3/6</t>
  </si>
  <si>
    <t>35*40+5CM</t>
  </si>
  <si>
    <t>4/6</t>
  </si>
  <si>
    <t>5/6</t>
  </si>
  <si>
    <t>32*33+5CM</t>
  </si>
  <si>
    <t>6/6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</si>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</sst>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9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8" fillId="0" borderId="4" xfId="49" applyNumberFormat="1" applyFont="1" applyFill="1" applyBorder="1" applyAlignment="1">
      <alignment horizontal="center" vertical="center" wrapText="1"/>
    </xf>
    <xf numFmtId="3" fontId="8" fillId="0" borderId="5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1001395</xdr:colOff>
      <xdr:row>27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3724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1001395</xdr:colOff>
      <xdr:row>40</xdr:row>
      <xdr:rowOff>8890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651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1001395</xdr:colOff>
      <xdr:row>58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517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workbookViewId="0">
      <selection activeCell="A14" sqref="A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2428</v>
      </c>
      <c r="D9" s="24"/>
      <c r="E9" s="25" t="s">
        <v>32</v>
      </c>
      <c r="F9" s="26">
        <v>1100</v>
      </c>
      <c r="G9" s="26">
        <v>11</v>
      </c>
      <c r="H9" s="26">
        <f>SUM(F9:G9)</f>
        <v>1111</v>
      </c>
      <c r="I9" s="53" t="s">
        <v>33</v>
      </c>
      <c r="J9" s="27">
        <v>8.8</v>
      </c>
      <c r="K9" s="28">
        <v>9</v>
      </c>
      <c r="L9" s="29"/>
    </row>
    <row r="10" s="1" customFormat="1" ht="24.75" customHeight="1" spans="1:12">
      <c r="A10" s="30"/>
      <c r="B10" s="22" t="s">
        <v>31</v>
      </c>
      <c r="C10" s="33"/>
      <c r="D10" s="24"/>
      <c r="E10" s="25" t="s">
        <v>34</v>
      </c>
      <c r="F10" s="26">
        <v>980</v>
      </c>
      <c r="G10" s="26">
        <v>9</v>
      </c>
      <c r="H10" s="26">
        <f>SUM(F10:G10)</f>
        <v>989</v>
      </c>
      <c r="I10" s="54"/>
      <c r="J10" s="27">
        <v>9.2</v>
      </c>
      <c r="K10" s="28">
        <v>9.4</v>
      </c>
      <c r="L10" s="34"/>
    </row>
    <row r="11" s="1" customFormat="1" ht="24.75" customHeight="1" spans="1:12">
      <c r="A11" s="38"/>
      <c r="B11" s="22"/>
      <c r="C11" s="39"/>
      <c r="D11" s="24"/>
      <c r="E11" s="25"/>
      <c r="F11" s="26"/>
      <c r="G11" s="26"/>
      <c r="H11" s="26"/>
      <c r="I11" s="20"/>
      <c r="J11" s="27"/>
      <c r="K11" s="28"/>
      <c r="L11" s="40"/>
    </row>
    <row r="12" s="1" customFormat="1" ht="24.75" customHeight="1" spans="1:12">
      <c r="A12" s="38" t="s">
        <v>35</v>
      </c>
      <c r="B12" s="24"/>
      <c r="C12" s="24"/>
      <c r="D12" s="24"/>
      <c r="E12" s="24"/>
      <c r="F12" s="26">
        <f>SUM(F9:F10)</f>
        <v>2080</v>
      </c>
      <c r="G12" s="26">
        <f>SUM(G9:G10)</f>
        <v>20</v>
      </c>
      <c r="H12" s="26">
        <f>SUM(H9:H10)</f>
        <v>2100</v>
      </c>
      <c r="I12" s="20" t="s">
        <v>36</v>
      </c>
      <c r="J12" s="27">
        <f>SUM(J9:J10)</f>
        <v>18</v>
      </c>
      <c r="K12" s="27">
        <f>SUM(K9:K10)</f>
        <v>18.4</v>
      </c>
      <c r="L12" s="40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8">
    <mergeCell ref="A1:L1"/>
    <mergeCell ref="A2:L2"/>
    <mergeCell ref="E3:F3"/>
    <mergeCell ref="E4:F4"/>
    <mergeCell ref="A9:A10"/>
    <mergeCell ref="C9:C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topLeftCell="A46" workbookViewId="0">
      <selection activeCell="L73" sqref="A57:L7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45747</v>
      </c>
      <c r="F3" s="7"/>
      <c r="G3" s="8"/>
    </row>
    <row r="4" ht="33" customHeight="1" spans="1:12">
      <c r="D4" s="6" t="s">
        <v>3</v>
      </c>
      <c r="E4" s="9" t="s">
        <v>37</v>
      </c>
      <c r="F4" s="9"/>
      <c r="G4" s="10"/>
      <c r="H4" s="11" t="s">
        <v>38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39</v>
      </c>
      <c r="D9" s="24"/>
      <c r="E9" s="25" t="s">
        <v>40</v>
      </c>
      <c r="F9" s="26">
        <v>1000</v>
      </c>
      <c r="G9" s="26">
        <v>10</v>
      </c>
      <c r="H9" s="26">
        <f>SUM(F9:G9)</f>
        <v>1010</v>
      </c>
      <c r="I9" s="20" t="s">
        <v>41</v>
      </c>
      <c r="J9" s="27">
        <v>28</v>
      </c>
      <c r="K9" s="28">
        <v>28.4</v>
      </c>
      <c r="L9" s="29" t="s">
        <v>42</v>
      </c>
    </row>
    <row r="10" s="1" customFormat="1" ht="24.75" customHeight="1" spans="1:12">
      <c r="A10" s="30"/>
      <c r="B10" s="22" t="s">
        <v>31</v>
      </c>
      <c r="C10" s="31"/>
      <c r="D10" s="24"/>
      <c r="E10" s="25" t="s">
        <v>40</v>
      </c>
      <c r="F10" s="26">
        <v>1000</v>
      </c>
      <c r="G10" s="26">
        <v>10</v>
      </c>
      <c r="H10" s="26">
        <f>SUM(F10:G10)</f>
        <v>1010</v>
      </c>
      <c r="I10" s="20" t="s">
        <v>43</v>
      </c>
      <c r="J10" s="27">
        <v>28</v>
      </c>
      <c r="K10" s="28">
        <v>28.4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40</v>
      </c>
      <c r="F11" s="26">
        <v>1000</v>
      </c>
      <c r="G11" s="26">
        <v>10</v>
      </c>
      <c r="H11" s="26">
        <f t="shared" ref="H11:H22" si="0">SUM(F11:G11)</f>
        <v>1010</v>
      </c>
      <c r="I11" s="20" t="s">
        <v>44</v>
      </c>
      <c r="J11" s="27">
        <v>28</v>
      </c>
      <c r="K11" s="28">
        <v>28.4</v>
      </c>
      <c r="L11" s="32"/>
    </row>
    <row r="12" s="1" customFormat="1" ht="24.75" customHeight="1" spans="1:12">
      <c r="A12" s="30"/>
      <c r="B12" s="22" t="s">
        <v>31</v>
      </c>
      <c r="C12" s="33"/>
      <c r="D12" s="24"/>
      <c r="E12" s="25" t="s">
        <v>40</v>
      </c>
      <c r="F12" s="26">
        <v>900</v>
      </c>
      <c r="G12" s="26">
        <v>9</v>
      </c>
      <c r="H12" s="26">
        <f t="shared" si="0"/>
        <v>909</v>
      </c>
      <c r="I12" s="20" t="s">
        <v>45</v>
      </c>
      <c r="J12" s="27">
        <v>25.1</v>
      </c>
      <c r="K12" s="28">
        <v>25.6</v>
      </c>
      <c r="L12" s="32"/>
    </row>
    <row r="13" s="1" customFormat="1" ht="24.75" customHeight="1" spans="1:12">
      <c r="A13" s="30"/>
      <c r="B13" s="22" t="s">
        <v>31</v>
      </c>
      <c r="C13" s="23" t="s">
        <v>39</v>
      </c>
      <c r="D13" s="24"/>
      <c r="E13" s="25" t="s">
        <v>46</v>
      </c>
      <c r="F13" s="26">
        <v>1000</v>
      </c>
      <c r="G13" s="26">
        <v>10</v>
      </c>
      <c r="H13" s="26">
        <f t="shared" si="0"/>
        <v>1010</v>
      </c>
      <c r="I13" s="20" t="s">
        <v>47</v>
      </c>
      <c r="J13" s="27">
        <v>37.8</v>
      </c>
      <c r="K13" s="28">
        <v>38.3</v>
      </c>
      <c r="L13" s="34" t="s">
        <v>48</v>
      </c>
    </row>
    <row r="14" s="1" customFormat="1" ht="24.75" customHeight="1" spans="1:12">
      <c r="A14" s="30"/>
      <c r="B14" s="22" t="s">
        <v>31</v>
      </c>
      <c r="C14" s="31"/>
      <c r="D14" s="24"/>
      <c r="E14" s="25" t="s">
        <v>46</v>
      </c>
      <c r="F14" s="26">
        <v>1000</v>
      </c>
      <c r="G14" s="26">
        <v>10</v>
      </c>
      <c r="H14" s="26">
        <f t="shared" si="0"/>
        <v>1010</v>
      </c>
      <c r="I14" s="20" t="s">
        <v>49</v>
      </c>
      <c r="J14" s="27">
        <v>37.8</v>
      </c>
      <c r="K14" s="28">
        <v>38.3</v>
      </c>
      <c r="L14" s="35"/>
    </row>
    <row r="15" s="1" customFormat="1" ht="24.75" customHeight="1" spans="1:12">
      <c r="A15" s="30"/>
      <c r="B15" s="22" t="s">
        <v>31</v>
      </c>
      <c r="C15" s="31"/>
      <c r="D15" s="24"/>
      <c r="E15" s="25" t="s">
        <v>46</v>
      </c>
      <c r="F15" s="26">
        <v>1000</v>
      </c>
      <c r="G15" s="26">
        <v>10</v>
      </c>
      <c r="H15" s="26">
        <f t="shared" si="0"/>
        <v>1010</v>
      </c>
      <c r="I15" s="20" t="s">
        <v>50</v>
      </c>
      <c r="J15" s="27">
        <v>37.8</v>
      </c>
      <c r="K15" s="28">
        <v>38.3</v>
      </c>
      <c r="L15" s="35"/>
    </row>
    <row r="16" s="1" customFormat="1" ht="24.75" customHeight="1" spans="1:12">
      <c r="A16" s="30"/>
      <c r="B16" s="22" t="s">
        <v>31</v>
      </c>
      <c r="C16" s="33"/>
      <c r="D16" s="24"/>
      <c r="E16" s="25" t="s">
        <v>46</v>
      </c>
      <c r="F16" s="26">
        <v>900</v>
      </c>
      <c r="G16" s="26">
        <v>9</v>
      </c>
      <c r="H16" s="26">
        <f t="shared" si="0"/>
        <v>909</v>
      </c>
      <c r="I16" s="20" t="s">
        <v>51</v>
      </c>
      <c r="J16" s="27">
        <v>34</v>
      </c>
      <c r="K16" s="28">
        <v>34.4</v>
      </c>
      <c r="L16" s="35"/>
    </row>
    <row r="17" s="1" customFormat="1" ht="24.75" customHeight="1" spans="1:12">
      <c r="A17" s="30"/>
      <c r="B17" s="22" t="s">
        <v>31</v>
      </c>
      <c r="C17" s="36">
        <v>240124132414</v>
      </c>
      <c r="D17" s="24"/>
      <c r="E17" s="25" t="s">
        <v>52</v>
      </c>
      <c r="F17" s="26">
        <v>1500</v>
      </c>
      <c r="G17" s="26">
        <v>15</v>
      </c>
      <c r="H17" s="26">
        <f t="shared" si="0"/>
        <v>1515</v>
      </c>
      <c r="I17" s="20" t="s">
        <v>53</v>
      </c>
      <c r="J17" s="27">
        <v>21.5</v>
      </c>
      <c r="K17" s="28">
        <v>22</v>
      </c>
      <c r="L17" s="34" t="s">
        <v>42</v>
      </c>
    </row>
    <row r="18" s="1" customFormat="1" ht="24.75" customHeight="1" spans="1:12">
      <c r="A18" s="30"/>
      <c r="B18" s="22" t="s">
        <v>31</v>
      </c>
      <c r="C18" s="37"/>
      <c r="D18" s="24"/>
      <c r="E18" s="25" t="s">
        <v>52</v>
      </c>
      <c r="F18" s="26">
        <v>1500</v>
      </c>
      <c r="G18" s="26">
        <v>15</v>
      </c>
      <c r="H18" s="26">
        <f t="shared" si="0"/>
        <v>1515</v>
      </c>
      <c r="I18" s="20" t="s">
        <v>54</v>
      </c>
      <c r="J18" s="27">
        <v>21.5</v>
      </c>
      <c r="K18" s="28">
        <v>22</v>
      </c>
      <c r="L18" s="35"/>
    </row>
    <row r="19" s="1" customFormat="1" ht="24.75" customHeight="1" spans="1:12">
      <c r="A19" s="30"/>
      <c r="B19" s="22" t="s">
        <v>31</v>
      </c>
      <c r="C19" s="36">
        <v>240124132414</v>
      </c>
      <c r="D19" s="24"/>
      <c r="E19" s="25" t="s">
        <v>55</v>
      </c>
      <c r="F19" s="26">
        <v>1500</v>
      </c>
      <c r="G19" s="26">
        <v>15</v>
      </c>
      <c r="H19" s="26">
        <f t="shared" si="0"/>
        <v>1515</v>
      </c>
      <c r="I19" s="20" t="s">
        <v>56</v>
      </c>
      <c r="J19" s="27">
        <v>28.7</v>
      </c>
      <c r="K19" s="28">
        <v>29.2</v>
      </c>
      <c r="L19" s="34" t="s">
        <v>48</v>
      </c>
    </row>
    <row r="20" s="1" customFormat="1" ht="24.75" customHeight="1" spans="1:12">
      <c r="A20" s="30"/>
      <c r="B20" s="22" t="s">
        <v>31</v>
      </c>
      <c r="C20" s="36"/>
      <c r="D20" s="24"/>
      <c r="E20" s="25" t="s">
        <v>55</v>
      </c>
      <c r="F20" s="26">
        <v>1500</v>
      </c>
      <c r="G20" s="26">
        <v>15</v>
      </c>
      <c r="H20" s="26">
        <f t="shared" si="0"/>
        <v>1515</v>
      </c>
      <c r="I20" s="20" t="s">
        <v>57</v>
      </c>
      <c r="J20" s="27">
        <v>28.7</v>
      </c>
      <c r="K20" s="28">
        <v>29.2</v>
      </c>
      <c r="L20" s="35"/>
    </row>
    <row r="21" s="1" customFormat="1" ht="24.75" customHeight="1" spans="1:12">
      <c r="A21" s="30"/>
      <c r="B21" s="22" t="s">
        <v>31</v>
      </c>
      <c r="C21" s="36"/>
      <c r="D21" s="24"/>
      <c r="E21" s="25" t="s">
        <v>55</v>
      </c>
      <c r="F21" s="26">
        <v>1500</v>
      </c>
      <c r="G21" s="26">
        <v>15</v>
      </c>
      <c r="H21" s="26">
        <f t="shared" si="0"/>
        <v>1515</v>
      </c>
      <c r="I21" s="20" t="s">
        <v>58</v>
      </c>
      <c r="J21" s="27">
        <v>28.7</v>
      </c>
      <c r="K21" s="28">
        <v>29.2</v>
      </c>
      <c r="L21" s="35"/>
    </row>
    <row r="22" s="1" customFormat="1" ht="24.75" customHeight="1" spans="1:12">
      <c r="A22" s="30"/>
      <c r="B22" s="22" t="s">
        <v>31</v>
      </c>
      <c r="C22" s="37"/>
      <c r="D22" s="24"/>
      <c r="E22" s="25" t="s">
        <v>55</v>
      </c>
      <c r="F22" s="26">
        <v>1000</v>
      </c>
      <c r="G22" s="26">
        <v>10</v>
      </c>
      <c r="H22" s="26">
        <f t="shared" si="0"/>
        <v>1010</v>
      </c>
      <c r="I22" s="20" t="s">
        <v>59</v>
      </c>
      <c r="J22" s="27">
        <v>19</v>
      </c>
      <c r="K22" s="28">
        <v>19.5</v>
      </c>
      <c r="L22" s="35"/>
    </row>
    <row r="23" s="1" customFormat="1" ht="24.75" customHeight="1" spans="1:12">
      <c r="A23" s="38"/>
      <c r="B23" s="22"/>
      <c r="C23" s="39"/>
      <c r="D23" s="24"/>
      <c r="E23" s="25"/>
      <c r="F23" s="26"/>
      <c r="G23" s="26"/>
      <c r="H23" s="26"/>
      <c r="I23" s="20"/>
      <c r="J23" s="27"/>
      <c r="K23" s="28"/>
      <c r="L23" s="40"/>
    </row>
    <row r="24" s="1" customFormat="1" ht="24.75" customHeight="1" spans="1:12">
      <c r="A24" s="38" t="s">
        <v>35</v>
      </c>
      <c r="B24" s="24"/>
      <c r="C24" s="24"/>
      <c r="D24" s="24"/>
      <c r="E24" s="24"/>
      <c r="F24" s="26">
        <f>SUM(F9:F22)</f>
        <v>16300</v>
      </c>
      <c r="G24" s="26">
        <f>SUM(G9:G22)</f>
        <v>163</v>
      </c>
      <c r="H24" s="26">
        <f>SUM(H9:H22)</f>
        <v>16463</v>
      </c>
      <c r="I24" s="20" t="s">
        <v>60</v>
      </c>
      <c r="J24" s="27">
        <f>SUM(J9:J22)</f>
        <v>404.6</v>
      </c>
      <c r="K24" s="27">
        <f>SUM(K9:K22)</f>
        <v>411.2</v>
      </c>
      <c r="L24" s="40"/>
    </row>
    <row r="26" spans="1:12">
      <c r="A26" s="4" t="s">
        <v>0</v>
      </c>
      <c r="B26" s="4"/>
      <c r="C26" s="4"/>
      <c r="D26" s="4"/>
      <c r="E26" s="4"/>
      <c r="F26" s="4"/>
      <c r="G26" s="4"/>
      <c r="H26" s="4"/>
      <c r="J26" s="4"/>
      <c r="K26" s="4"/>
      <c r="L26" s="4"/>
    </row>
    <row r="27" spans="1:12">
      <c r="A27" s="4" t="s">
        <v>1</v>
      </c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D28" s="6" t="s">
        <v>2</v>
      </c>
      <c r="E28" s="7">
        <v>45747</v>
      </c>
      <c r="F28" s="7"/>
      <c r="G28" s="8"/>
    </row>
    <row r="29" ht="28" customHeight="1" spans="1:12">
      <c r="D29" s="6" t="s">
        <v>3</v>
      </c>
      <c r="E29" s="9" t="s">
        <v>61</v>
      </c>
      <c r="F29" s="9"/>
      <c r="G29" s="10"/>
      <c r="H29" s="11" t="s">
        <v>62</v>
      </c>
      <c r="I29" s="11"/>
      <c r="J29" s="11"/>
      <c r="K29" s="11"/>
      <c r="L29" s="11"/>
    </row>
    <row r="30" ht="30" customHeight="1" spans="1:12">
      <c r="B30" s="12"/>
      <c r="H30" s="11"/>
      <c r="I30" s="11"/>
      <c r="J30" s="11"/>
      <c r="K30" s="11"/>
      <c r="L30" s="11"/>
    </row>
    <row r="31" spans="1:12">
      <c r="B31" s="12"/>
    </row>
    <row r="32" ht="25.5" spans="1:12">
      <c r="A32" s="13" t="s">
        <v>6</v>
      </c>
      <c r="B32" s="14" t="s">
        <v>7</v>
      </c>
      <c r="C32" s="14" t="s">
        <v>8</v>
      </c>
      <c r="D32" s="15" t="s">
        <v>9</v>
      </c>
      <c r="E32" s="15" t="s">
        <v>10</v>
      </c>
      <c r="F32" s="16" t="s">
        <v>11</v>
      </c>
      <c r="G32" s="16" t="s">
        <v>12</v>
      </c>
      <c r="H32" s="16" t="s">
        <v>13</v>
      </c>
      <c r="I32" s="17" t="s">
        <v>14</v>
      </c>
      <c r="J32" s="18" t="s">
        <v>15</v>
      </c>
      <c r="K32" s="18" t="s">
        <v>16</v>
      </c>
      <c r="L32" s="14" t="s">
        <v>17</v>
      </c>
    </row>
    <row r="33" ht="26" customHeight="1" spans="1:12">
      <c r="A33" s="13" t="s">
        <v>18</v>
      </c>
      <c r="B33" s="14" t="s">
        <v>19</v>
      </c>
      <c r="C33" s="19" t="s">
        <v>20</v>
      </c>
      <c r="D33" s="17" t="s">
        <v>21</v>
      </c>
      <c r="E33" s="17" t="s">
        <v>22</v>
      </c>
      <c r="F33" s="16" t="s">
        <v>23</v>
      </c>
      <c r="G33" s="16" t="s">
        <v>24</v>
      </c>
      <c r="H33" s="16" t="s">
        <v>25</v>
      </c>
      <c r="I33" s="20" t="s">
        <v>26</v>
      </c>
      <c r="J33" s="18" t="s">
        <v>27</v>
      </c>
      <c r="K33" s="18" t="s">
        <v>28</v>
      </c>
      <c r="L33" s="14" t="s">
        <v>29</v>
      </c>
    </row>
    <row r="34" ht="30" customHeight="1" spans="1:12">
      <c r="A34" s="21" t="s">
        <v>30</v>
      </c>
      <c r="B34" s="22" t="s">
        <v>31</v>
      </c>
      <c r="C34" s="23">
        <v>2412</v>
      </c>
      <c r="D34" s="24"/>
      <c r="E34" s="25" t="s">
        <v>52</v>
      </c>
      <c r="F34" s="26">
        <v>850</v>
      </c>
      <c r="G34" s="26">
        <v>8</v>
      </c>
      <c r="H34" s="26">
        <f>SUM(F34:G34)</f>
        <v>858</v>
      </c>
      <c r="I34" s="20" t="s">
        <v>63</v>
      </c>
      <c r="J34" s="27">
        <v>12</v>
      </c>
      <c r="K34" s="28">
        <v>12.4</v>
      </c>
      <c r="L34" s="41" t="s">
        <v>42</v>
      </c>
    </row>
    <row r="35" ht="30" customHeight="1" spans="1:12">
      <c r="A35" s="30"/>
      <c r="B35" s="22" t="s">
        <v>31</v>
      </c>
      <c r="C35" s="31"/>
      <c r="D35" s="24"/>
      <c r="E35" s="25" t="s">
        <v>55</v>
      </c>
      <c r="F35" s="26">
        <v>1200</v>
      </c>
      <c r="G35" s="26">
        <v>12</v>
      </c>
      <c r="H35" s="26">
        <f>SUM(F35:G35)</f>
        <v>1212</v>
      </c>
      <c r="I35" s="20" t="s">
        <v>64</v>
      </c>
      <c r="J35" s="27">
        <v>23</v>
      </c>
      <c r="K35" s="28">
        <v>23.3</v>
      </c>
      <c r="L35" s="41" t="s">
        <v>48</v>
      </c>
    </row>
    <row r="36" ht="29" customHeight="1" spans="1:12">
      <c r="A36" s="38"/>
      <c r="B36" s="22"/>
      <c r="C36" s="39"/>
      <c r="D36" s="24"/>
      <c r="E36" s="25"/>
      <c r="F36" s="26"/>
      <c r="G36" s="26"/>
      <c r="H36" s="26"/>
      <c r="I36" s="20"/>
      <c r="J36" s="27"/>
      <c r="K36" s="28"/>
      <c r="L36" s="40"/>
    </row>
    <row r="37" ht="35" customHeight="1" spans="1:12">
      <c r="A37" s="38" t="s">
        <v>35</v>
      </c>
      <c r="B37" s="24"/>
      <c r="C37" s="24"/>
      <c r="D37" s="24"/>
      <c r="E37" s="24"/>
      <c r="F37" s="26">
        <f>SUM(F34:F35)</f>
        <v>2050</v>
      </c>
      <c r="G37" s="26">
        <f>SUM(G34:G35)</f>
        <v>20</v>
      </c>
      <c r="H37" s="26">
        <f>SUM(H34:H35)</f>
        <v>2070</v>
      </c>
      <c r="I37" s="20" t="s">
        <v>65</v>
      </c>
      <c r="J37" s="27">
        <f>SUM(J34:J35)</f>
        <v>35</v>
      </c>
      <c r="K37" s="27">
        <f>SUM(K34:K35)</f>
        <v>35.7</v>
      </c>
      <c r="L37" s="40"/>
    </row>
    <row r="38" ht="31" customHeight="1"/>
    <row r="39" ht="31" customHeight="1" spans="1:12">
      <c r="A39" s="4" t="s">
        <v>0</v>
      </c>
      <c r="B39" s="4"/>
      <c r="C39" s="4"/>
      <c r="D39" s="4"/>
      <c r="E39" s="4"/>
      <c r="F39" s="4"/>
      <c r="G39" s="4"/>
      <c r="H39" s="4"/>
      <c r="J39" s="4"/>
      <c r="K39" s="4"/>
      <c r="L39" s="4"/>
    </row>
    <row r="40" ht="31" customHeight="1" spans="1:12">
      <c r="A40" s="4" t="s">
        <v>1</v>
      </c>
      <c r="B40" s="4"/>
      <c r="C40" s="4"/>
      <c r="D40" s="4"/>
      <c r="E40" s="4"/>
      <c r="F40" s="4"/>
      <c r="G40" s="4"/>
      <c r="H40" s="4"/>
      <c r="J40" s="4"/>
      <c r="K40" s="4"/>
      <c r="L40" s="4"/>
    </row>
    <row r="41" ht="31" customHeight="1" spans="1:12">
      <c r="D41" s="6" t="s">
        <v>2</v>
      </c>
      <c r="E41" s="7">
        <v>45747</v>
      </c>
      <c r="F41" s="7"/>
      <c r="G41" s="8"/>
    </row>
    <row r="42" ht="31" customHeight="1" spans="1:12">
      <c r="D42" s="6" t="s">
        <v>3</v>
      </c>
      <c r="E42" s="9" t="s">
        <v>66</v>
      </c>
      <c r="F42" s="9"/>
      <c r="G42" s="10"/>
      <c r="H42" s="11" t="s">
        <v>5</v>
      </c>
      <c r="I42" s="11"/>
      <c r="J42" s="11"/>
      <c r="K42" s="11"/>
      <c r="L42" s="11"/>
    </row>
    <row r="43" ht="31" customHeight="1" spans="1:12">
      <c r="B43" s="12"/>
      <c r="H43" s="11"/>
      <c r="I43" s="11"/>
      <c r="J43" s="11"/>
      <c r="K43" s="11"/>
      <c r="L43" s="11"/>
    </row>
    <row r="44" ht="31" customHeight="1" spans="1:12">
      <c r="B44" s="12"/>
    </row>
    <row r="45" ht="31" customHeight="1" spans="1:12">
      <c r="A45" s="13" t="s">
        <v>6</v>
      </c>
      <c r="B45" s="14" t="s">
        <v>7</v>
      </c>
      <c r="C45" s="14" t="s">
        <v>8</v>
      </c>
      <c r="D45" s="15" t="s">
        <v>9</v>
      </c>
      <c r="E45" s="15" t="s">
        <v>10</v>
      </c>
      <c r="F45" s="16" t="s">
        <v>11</v>
      </c>
      <c r="G45" s="16" t="s">
        <v>12</v>
      </c>
      <c r="H45" s="16" t="s">
        <v>13</v>
      </c>
      <c r="I45" s="17" t="s">
        <v>14</v>
      </c>
      <c r="J45" s="18" t="s">
        <v>15</v>
      </c>
      <c r="K45" s="18" t="s">
        <v>16</v>
      </c>
      <c r="L45" s="14" t="s">
        <v>17</v>
      </c>
    </row>
    <row r="46" ht="31" customHeight="1" spans="1:12">
      <c r="A46" s="13" t="s">
        <v>18</v>
      </c>
      <c r="B46" s="14" t="s">
        <v>19</v>
      </c>
      <c r="C46" s="19" t="s">
        <v>20</v>
      </c>
      <c r="D46" s="17" t="s">
        <v>21</v>
      </c>
      <c r="E46" s="17" t="s">
        <v>22</v>
      </c>
      <c r="F46" s="16" t="s">
        <v>23</v>
      </c>
      <c r="G46" s="16" t="s">
        <v>24</v>
      </c>
      <c r="H46" s="16" t="s">
        <v>25</v>
      </c>
      <c r="I46" s="20" t="s">
        <v>26</v>
      </c>
      <c r="J46" s="18" t="s">
        <v>27</v>
      </c>
      <c r="K46" s="18" t="s">
        <v>28</v>
      </c>
      <c r="L46" s="14" t="s">
        <v>29</v>
      </c>
    </row>
    <row r="47" ht="31" customHeight="1" spans="1:12">
      <c r="A47" s="42" t="s">
        <v>30</v>
      </c>
      <c r="B47" s="22" t="s">
        <v>31</v>
      </c>
      <c r="C47" s="22">
        <v>2407</v>
      </c>
      <c r="D47" s="24"/>
      <c r="E47" s="25" t="s">
        <v>52</v>
      </c>
      <c r="F47" s="26">
        <v>700</v>
      </c>
      <c r="G47" s="26">
        <v>7</v>
      </c>
      <c r="H47" s="26">
        <f>SUM(F47:G47)</f>
        <v>707</v>
      </c>
      <c r="I47" s="20" t="s">
        <v>67</v>
      </c>
      <c r="J47" s="27">
        <v>10</v>
      </c>
      <c r="K47" s="28">
        <v>10.3</v>
      </c>
      <c r="L47" s="41" t="s">
        <v>42</v>
      </c>
    </row>
    <row r="48" ht="31" customHeight="1" spans="1:12">
      <c r="A48" s="43"/>
      <c r="B48" s="22" t="s">
        <v>31</v>
      </c>
      <c r="C48" s="22"/>
      <c r="D48" s="24"/>
      <c r="E48" s="25" t="s">
        <v>55</v>
      </c>
      <c r="F48" s="26">
        <v>500</v>
      </c>
      <c r="G48" s="26">
        <v>5</v>
      </c>
      <c r="H48" s="26">
        <f>SUM(F48:G48)</f>
        <v>505</v>
      </c>
      <c r="I48" s="20" t="s">
        <v>68</v>
      </c>
      <c r="J48" s="27">
        <v>9.7</v>
      </c>
      <c r="K48" s="28">
        <v>10</v>
      </c>
      <c r="L48" s="41" t="s">
        <v>48</v>
      </c>
    </row>
    <row r="49" ht="31" customHeight="1" spans="1:12">
      <c r="A49" s="43"/>
      <c r="B49" s="22" t="s">
        <v>31</v>
      </c>
      <c r="C49" s="44">
        <v>2672</v>
      </c>
      <c r="D49" s="24"/>
      <c r="E49" s="25" t="s">
        <v>69</v>
      </c>
      <c r="F49" s="26">
        <v>4000</v>
      </c>
      <c r="G49" s="26">
        <v>40</v>
      </c>
      <c r="H49" s="26">
        <f>SUM(F49:G49)</f>
        <v>4040</v>
      </c>
      <c r="I49" s="20" t="s">
        <v>70</v>
      </c>
      <c r="J49" s="27">
        <v>35.5</v>
      </c>
      <c r="K49" s="28">
        <v>36</v>
      </c>
      <c r="L49" s="45" t="s">
        <v>42</v>
      </c>
    </row>
    <row r="50" ht="31" customHeight="1" spans="1:12">
      <c r="A50" s="43"/>
      <c r="B50" s="22" t="s">
        <v>31</v>
      </c>
      <c r="C50" s="44"/>
      <c r="D50" s="24"/>
      <c r="E50" s="25" t="s">
        <v>69</v>
      </c>
      <c r="F50" s="26">
        <v>4000</v>
      </c>
      <c r="G50" s="26">
        <v>40</v>
      </c>
      <c r="H50" s="26">
        <f>SUM(F50:G50)</f>
        <v>4040</v>
      </c>
      <c r="I50" s="20" t="s">
        <v>71</v>
      </c>
      <c r="J50" s="27">
        <v>35.5</v>
      </c>
      <c r="K50" s="28">
        <v>36</v>
      </c>
      <c r="L50" s="46"/>
    </row>
    <row r="51" ht="31" customHeight="1" spans="1:12">
      <c r="A51" s="43"/>
      <c r="B51" s="22" t="s">
        <v>31</v>
      </c>
      <c r="C51" s="44"/>
      <c r="D51" s="24"/>
      <c r="E51" s="25" t="s">
        <v>69</v>
      </c>
      <c r="F51" s="26">
        <v>2550</v>
      </c>
      <c r="G51" s="26">
        <v>25</v>
      </c>
      <c r="H51" s="26">
        <f>SUM(F51:G51)</f>
        <v>2575</v>
      </c>
      <c r="I51" s="20" t="s">
        <v>72</v>
      </c>
      <c r="J51" s="27">
        <v>22.5</v>
      </c>
      <c r="K51" s="28">
        <v>22.9</v>
      </c>
      <c r="L51" s="47"/>
    </row>
    <row r="52" ht="31" customHeight="1" spans="1:12">
      <c r="A52" s="43"/>
      <c r="B52" s="22" t="s">
        <v>31</v>
      </c>
      <c r="C52" s="44">
        <v>2672</v>
      </c>
      <c r="D52" s="24"/>
      <c r="E52" s="25" t="s">
        <v>73</v>
      </c>
      <c r="F52" s="26">
        <v>2000</v>
      </c>
      <c r="G52" s="26">
        <v>20</v>
      </c>
      <c r="H52" s="26">
        <f>SUM(F52:G52)</f>
        <v>2020</v>
      </c>
      <c r="I52" s="20" t="s">
        <v>74</v>
      </c>
      <c r="J52" s="27">
        <v>22.8</v>
      </c>
      <c r="K52" s="28">
        <v>23.3</v>
      </c>
      <c r="L52" s="45" t="s">
        <v>48</v>
      </c>
    </row>
    <row r="53" ht="31" customHeight="1" spans="1:12">
      <c r="A53" s="43"/>
      <c r="B53" s="22" t="s">
        <v>31</v>
      </c>
      <c r="C53" s="44"/>
      <c r="D53" s="24"/>
      <c r="E53" s="25" t="s">
        <v>73</v>
      </c>
      <c r="F53" s="26">
        <v>2200</v>
      </c>
      <c r="G53" s="26">
        <v>22</v>
      </c>
      <c r="H53" s="26">
        <f>SUM(F53:G53)</f>
        <v>2222</v>
      </c>
      <c r="I53" s="20" t="s">
        <v>75</v>
      </c>
      <c r="J53" s="27">
        <v>24.5</v>
      </c>
      <c r="K53" s="28">
        <v>25</v>
      </c>
      <c r="L53" s="47"/>
    </row>
    <row r="54" ht="31" customHeight="1" spans="1:12">
      <c r="A54" s="38"/>
      <c r="B54" s="22"/>
      <c r="C54" s="39"/>
      <c r="D54" s="24"/>
      <c r="E54" s="25"/>
      <c r="F54" s="26"/>
      <c r="G54" s="26"/>
      <c r="H54" s="26"/>
      <c r="I54" s="20"/>
      <c r="J54" s="27"/>
      <c r="K54" s="28"/>
      <c r="L54" s="40"/>
    </row>
    <row r="55" ht="31" customHeight="1" spans="1:12">
      <c r="A55" s="38" t="s">
        <v>35</v>
      </c>
      <c r="B55" s="24"/>
      <c r="C55" s="24"/>
      <c r="D55" s="24"/>
      <c r="E55" s="24"/>
      <c r="F55" s="26">
        <f>SUM(F47:F53)</f>
        <v>15950</v>
      </c>
      <c r="G55" s="26">
        <f>SUM(G47:G53)</f>
        <v>159</v>
      </c>
      <c r="H55" s="26">
        <f>SUM(H47:H53)</f>
        <v>16109</v>
      </c>
      <c r="I55" s="20" t="s">
        <v>76</v>
      </c>
      <c r="J55" s="27">
        <f>SUM(J47:J53)</f>
        <v>160.5</v>
      </c>
      <c r="K55" s="27">
        <f>SUM(K47:K54)</f>
        <v>163.5</v>
      </c>
      <c r="L55" s="40"/>
    </row>
    <row r="56" ht="31" customHeight="1"/>
    <row r="57" ht="31" customHeight="1" spans="1:12">
      <c r="A57" s="4" t="s">
        <v>0</v>
      </c>
      <c r="B57" s="4"/>
      <c r="C57" s="4"/>
      <c r="D57" s="4"/>
      <c r="E57" s="4"/>
      <c r="F57" s="4"/>
      <c r="G57" s="4"/>
      <c r="H57" s="4"/>
      <c r="J57" s="4"/>
      <c r="K57" s="4"/>
      <c r="L57" s="4"/>
    </row>
    <row r="58" ht="31" customHeight="1" spans="1:12">
      <c r="A58" s="4" t="s">
        <v>1</v>
      </c>
      <c r="B58" s="4"/>
      <c r="C58" s="4"/>
      <c r="D58" s="4"/>
      <c r="E58" s="4"/>
      <c r="F58" s="4"/>
      <c r="G58" s="4"/>
      <c r="H58" s="4"/>
      <c r="J58" s="4"/>
      <c r="K58" s="4"/>
      <c r="L58" s="4"/>
    </row>
    <row r="59" ht="30" customHeight="1" spans="1:12">
      <c r="D59" s="6" t="s">
        <v>2</v>
      </c>
      <c r="E59" s="7">
        <v>45747</v>
      </c>
      <c r="F59" s="7"/>
      <c r="G59" s="8"/>
    </row>
    <row r="60" ht="15" spans="1:12">
      <c r="D60" s="6" t="s">
        <v>3</v>
      </c>
      <c r="E60" s="9" t="s">
        <v>77</v>
      </c>
      <c r="F60" s="9"/>
      <c r="G60" s="10"/>
      <c r="H60" s="11" t="s">
        <v>78</v>
      </c>
      <c r="I60" s="11"/>
      <c r="J60" s="11"/>
      <c r="K60" s="11"/>
      <c r="L60" s="11"/>
    </row>
    <row r="61" ht="13.5" spans="1:12">
      <c r="B61" s="12"/>
      <c r="H61" s="11"/>
      <c r="I61" s="11"/>
      <c r="J61" s="11"/>
      <c r="K61" s="11"/>
      <c r="L61" s="11"/>
    </row>
    <row r="62" spans="1:12">
      <c r="B62" s="12"/>
      <c r="H62" s="11"/>
      <c r="I62" s="11"/>
      <c r="J62" s="11"/>
      <c r="K62" s="11"/>
      <c r="L62" s="11"/>
    </row>
    <row r="63" ht="25.5" spans="1:12">
      <c r="A63" s="13" t="s">
        <v>6</v>
      </c>
      <c r="B63" s="14" t="s">
        <v>7</v>
      </c>
      <c r="C63" s="14" t="s">
        <v>8</v>
      </c>
      <c r="D63" s="15" t="s">
        <v>9</v>
      </c>
      <c r="E63" s="15" t="s">
        <v>10</v>
      </c>
      <c r="F63" s="16" t="s">
        <v>11</v>
      </c>
      <c r="G63" s="16" t="s">
        <v>12</v>
      </c>
      <c r="H63" s="16" t="s">
        <v>13</v>
      </c>
      <c r="I63" s="17" t="s">
        <v>14</v>
      </c>
      <c r="J63" s="18" t="s">
        <v>15</v>
      </c>
      <c r="K63" s="18" t="s">
        <v>16</v>
      </c>
      <c r="L63" s="14" t="s">
        <v>17</v>
      </c>
    </row>
    <row r="64" ht="24" customHeight="1" spans="1:12">
      <c r="A64" s="13" t="s">
        <v>18</v>
      </c>
      <c r="B64" s="14" t="s">
        <v>19</v>
      </c>
      <c r="C64" s="19" t="s">
        <v>20</v>
      </c>
      <c r="D64" s="17" t="s">
        <v>21</v>
      </c>
      <c r="E64" s="17" t="s">
        <v>22</v>
      </c>
      <c r="F64" s="16" t="s">
        <v>23</v>
      </c>
      <c r="G64" s="16" t="s">
        <v>24</v>
      </c>
      <c r="H64" s="16" t="s">
        <v>25</v>
      </c>
      <c r="I64" s="20" t="s">
        <v>26</v>
      </c>
      <c r="J64" s="18" t="s">
        <v>27</v>
      </c>
      <c r="K64" s="18" t="s">
        <v>28</v>
      </c>
      <c r="L64" s="14" t="s">
        <v>29</v>
      </c>
    </row>
    <row r="65" ht="26" customHeight="1" spans="1:12">
      <c r="A65" s="42" t="s">
        <v>30</v>
      </c>
      <c r="B65" s="22" t="s">
        <v>31</v>
      </c>
      <c r="C65" s="22">
        <v>2823</v>
      </c>
      <c r="D65" s="24"/>
      <c r="E65" s="25" t="s">
        <v>79</v>
      </c>
      <c r="F65" s="26">
        <v>4000</v>
      </c>
      <c r="G65" s="26">
        <v>40</v>
      </c>
      <c r="H65" s="26">
        <f t="shared" ref="H65:H68" si="1">SUM(F65:G65)</f>
        <v>4040</v>
      </c>
      <c r="I65" s="20" t="s">
        <v>80</v>
      </c>
      <c r="J65" s="27">
        <v>31.5</v>
      </c>
      <c r="K65" s="28">
        <v>32</v>
      </c>
      <c r="L65" s="48" t="s">
        <v>42</v>
      </c>
    </row>
    <row r="66" ht="31" customHeight="1" spans="1:12">
      <c r="A66" s="43"/>
      <c r="B66" s="22" t="s">
        <v>31</v>
      </c>
      <c r="C66" s="22"/>
      <c r="D66" s="24"/>
      <c r="E66" s="25" t="s">
        <v>79</v>
      </c>
      <c r="F66" s="26">
        <v>1380</v>
      </c>
      <c r="G66" s="26">
        <v>13</v>
      </c>
      <c r="H66" s="26">
        <f t="shared" si="1"/>
        <v>1393</v>
      </c>
      <c r="I66" s="49" t="s">
        <v>81</v>
      </c>
      <c r="J66" s="27">
        <v>10.8</v>
      </c>
      <c r="K66" s="28">
        <v>11</v>
      </c>
      <c r="L66" s="50"/>
    </row>
    <row r="67" ht="30" customHeight="1" spans="1:12">
      <c r="A67" s="43"/>
      <c r="B67" s="22" t="s">
        <v>31</v>
      </c>
      <c r="C67" s="44">
        <v>2368</v>
      </c>
      <c r="D67" s="24"/>
      <c r="E67" s="25" t="s">
        <v>82</v>
      </c>
      <c r="F67" s="26">
        <v>1150</v>
      </c>
      <c r="G67" s="26">
        <v>11</v>
      </c>
      <c r="H67" s="26">
        <f t="shared" si="1"/>
        <v>1161</v>
      </c>
      <c r="I67" s="51"/>
      <c r="J67" s="27">
        <v>11.5</v>
      </c>
      <c r="K67" s="28">
        <v>11.8</v>
      </c>
      <c r="L67" s="45" t="s">
        <v>48</v>
      </c>
    </row>
    <row r="68" ht="30" customHeight="1" spans="1:12">
      <c r="A68" s="43"/>
      <c r="B68" s="22" t="s">
        <v>31</v>
      </c>
      <c r="C68" s="44"/>
      <c r="D68" s="24"/>
      <c r="E68" s="25" t="s">
        <v>82</v>
      </c>
      <c r="F68" s="26">
        <v>3000</v>
      </c>
      <c r="G68" s="26">
        <v>30</v>
      </c>
      <c r="H68" s="26">
        <f t="shared" si="1"/>
        <v>3030</v>
      </c>
      <c r="I68" s="20" t="s">
        <v>83</v>
      </c>
      <c r="J68" s="27">
        <v>29.5</v>
      </c>
      <c r="K68" s="28">
        <v>30</v>
      </c>
      <c r="L68" s="46"/>
    </row>
    <row r="69" ht="30" customHeight="1" spans="1:12">
      <c r="A69" s="43"/>
      <c r="B69" s="22" t="s">
        <v>31</v>
      </c>
      <c r="C69" s="22">
        <v>2823</v>
      </c>
      <c r="D69" s="24"/>
      <c r="E69" s="25" t="s">
        <v>84</v>
      </c>
      <c r="F69" s="26">
        <v>3200</v>
      </c>
      <c r="G69" s="26">
        <v>32</v>
      </c>
      <c r="H69" s="26">
        <f>SUM(F69:G69)</f>
        <v>3232</v>
      </c>
      <c r="I69" s="20" t="s">
        <v>85</v>
      </c>
      <c r="J69" s="27">
        <v>33</v>
      </c>
      <c r="K69" s="28">
        <v>33.5</v>
      </c>
      <c r="L69" s="45" t="s">
        <v>48</v>
      </c>
    </row>
    <row r="70" ht="26" customHeight="1" spans="1:12">
      <c r="A70" s="43"/>
      <c r="B70" s="22" t="s">
        <v>31</v>
      </c>
      <c r="C70" s="22"/>
      <c r="D70" s="24"/>
      <c r="E70" s="25" t="s">
        <v>84</v>
      </c>
      <c r="F70" s="26">
        <v>3200</v>
      </c>
      <c r="G70" s="26">
        <v>32</v>
      </c>
      <c r="H70" s="26">
        <f>SUM(F70:G70)</f>
        <v>3232</v>
      </c>
      <c r="I70" s="20" t="s">
        <v>86</v>
      </c>
      <c r="J70" s="27">
        <v>33</v>
      </c>
      <c r="K70" s="28">
        <v>33.5</v>
      </c>
      <c r="L70" s="47"/>
    </row>
    <row r="71" ht="36" customHeight="1" spans="1:12">
      <c r="A71" s="43"/>
      <c r="B71" s="22" t="s">
        <v>31</v>
      </c>
      <c r="C71" s="44">
        <v>2368</v>
      </c>
      <c r="D71" s="24"/>
      <c r="E71" s="25" t="s">
        <v>87</v>
      </c>
      <c r="F71" s="26">
        <v>2450</v>
      </c>
      <c r="G71" s="26">
        <v>24</v>
      </c>
      <c r="H71" s="26">
        <f>SUM(F71:G71)</f>
        <v>2474</v>
      </c>
      <c r="I71" s="20" t="s">
        <v>88</v>
      </c>
      <c r="J71" s="27">
        <v>19.3</v>
      </c>
      <c r="K71" s="28">
        <v>19.8</v>
      </c>
      <c r="L71" s="52" t="s">
        <v>42</v>
      </c>
    </row>
    <row r="72" ht="25" customHeight="1" spans="1:12">
      <c r="A72" s="38"/>
      <c r="B72" s="22"/>
      <c r="C72" s="39"/>
      <c r="D72" s="24"/>
      <c r="E72" s="25"/>
      <c r="F72" s="26"/>
      <c r="G72" s="26"/>
      <c r="H72" s="26"/>
      <c r="I72" s="20"/>
      <c r="J72" s="27"/>
      <c r="K72" s="28"/>
      <c r="L72" s="40"/>
    </row>
    <row r="73" ht="33" customHeight="1" spans="1:12">
      <c r="A73" s="38" t="s">
        <v>35</v>
      </c>
      <c r="B73" s="24"/>
      <c r="C73" s="24"/>
      <c r="D73" s="24"/>
      <c r="E73" s="24"/>
      <c r="F73" s="26">
        <f>SUM(F65:F71)</f>
        <v>18380</v>
      </c>
      <c r="G73" s="26">
        <f>SUM(G65:G71)</f>
        <v>182</v>
      </c>
      <c r="H73" s="26">
        <f>SUM(H65:H71)</f>
        <v>18562</v>
      </c>
      <c r="I73" s="20" t="s">
        <v>89</v>
      </c>
      <c r="J73" s="27">
        <f>SUM(J65:J71)</f>
        <v>168.6</v>
      </c>
      <c r="K73" s="27">
        <f>SUM(K65:K72)</f>
        <v>171.6</v>
      </c>
      <c r="L73" s="40"/>
    </row>
  </sheetData>
  <mergeCells count="45">
    <mergeCell ref="A1:L1"/>
    <mergeCell ref="A2:L2"/>
    <mergeCell ref="E3:F3"/>
    <mergeCell ref="E4:F4"/>
    <mergeCell ref="A26:L26"/>
    <mergeCell ref="A27:L27"/>
    <mergeCell ref="E28:F28"/>
    <mergeCell ref="E29:F29"/>
    <mergeCell ref="A39:L39"/>
    <mergeCell ref="A40:L40"/>
    <mergeCell ref="E41:F41"/>
    <mergeCell ref="E42:F42"/>
    <mergeCell ref="A57:L57"/>
    <mergeCell ref="A58:L58"/>
    <mergeCell ref="E59:F59"/>
    <mergeCell ref="E60:F60"/>
    <mergeCell ref="A9:A22"/>
    <mergeCell ref="A34:A35"/>
    <mergeCell ref="A47:A53"/>
    <mergeCell ref="A65:A71"/>
    <mergeCell ref="C9:C12"/>
    <mergeCell ref="C13:C16"/>
    <mergeCell ref="C17:C18"/>
    <mergeCell ref="C19:C22"/>
    <mergeCell ref="C34:C35"/>
    <mergeCell ref="C47:C48"/>
    <mergeCell ref="C49:C51"/>
    <mergeCell ref="C52:C53"/>
    <mergeCell ref="C65:C66"/>
    <mergeCell ref="C67:C68"/>
    <mergeCell ref="C69:C70"/>
    <mergeCell ref="I66:I67"/>
    <mergeCell ref="L9:L12"/>
    <mergeCell ref="L13:L16"/>
    <mergeCell ref="L17:L18"/>
    <mergeCell ref="L19:L22"/>
    <mergeCell ref="L49:L51"/>
    <mergeCell ref="L52:L53"/>
    <mergeCell ref="L65:L66"/>
    <mergeCell ref="L67:L68"/>
    <mergeCell ref="L69:L70"/>
    <mergeCell ref="H4:L5"/>
    <mergeCell ref="H29:L30"/>
    <mergeCell ref="H42:L43"/>
    <mergeCell ref="H60:L62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2026-03-31T07:27:55Z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2F9634016D254015905E115BF5E4F457_13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