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大货" sheetId="1" r:id="rId1"/>
    <sheet name="照片" sheetId="2" r:id="rId2"/>
  </sheets>
  <externalReferences>
    <externalReference r:id="rId3"/>
  </externalReferences>
  <definedNames>
    <definedName name="_xlnm._FilterDatabase" localSheetId="0" hidden="1">大货!$A$7:$L$13</definedName>
    <definedName name="Ext">[1]LUT!$G$2</definedName>
    <definedName name="Gender">[1]LUT!$I$1:$BI$1</definedName>
    <definedName name="_xlnm.Print_Area" localSheetId="0">大货!$A$1:$L$13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<sst xmlns="http://schemas.openxmlformats.org/spreadsheetml/2006/main" count="39" uniqueCount="38">
  <si>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</si>
  <si>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</si>
  <si>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SF1571643860554</t>
  </si>
  <si>
    <t>福建省龙岩市龙州工业园标准厂房3号楼对面梓鑫机械5楼 詹蓝舰收 13860222161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</si>
  <si>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</si>
  <si>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</si>
  <si>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</si>
  <si>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</si>
  <si>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</si>
  <si>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</si>
  <si>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</si>
  <si>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</si>
  <si>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</si>
  <si>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</si>
  <si>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</si>
  <si>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</si>
  <si>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</si>
  <si>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</si>
  <si>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</si>
  <si>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</si>
  <si>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</si>
  <si>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</si>
  <si>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</si>
  <si>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</si>
  <si>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</si>
  <si>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</si>
  <si>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RLYYCZH062</t>
  </si>
  <si>
    <t>ZHHTR25019
Rfid price hangtag</t>
  </si>
  <si>
    <t>4341/047/251/01</t>
  </si>
  <si>
    <t>3/1</t>
  </si>
  <si>
    <t>31*25*17</t>
  </si>
  <si>
    <t>4341/047/251/02</t>
  </si>
  <si>
    <t>4342/047/251/08</t>
  </si>
  <si>
    <t>3/2</t>
  </si>
  <si>
    <t>6367/047/251/01</t>
  </si>
  <si>
    <t>3/3</t>
  </si>
  <si>
    <t>43*40*29</t>
  </si>
  <si>
    <t>6367/047/251/04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</si>
</sst>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39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  <font>
      <b/>
      <sz val="10"/>
      <name val="Arial Unicode MS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7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5" borderId="9" applyNumberFormat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4" fillId="0" borderId="0"/>
    <xf numFmtId="0" fontId="35" fillId="0" borderId="0"/>
    <xf numFmtId="0" fontId="34" fillId="0" borderId="0"/>
    <xf numFmtId="0" fontId="35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8" fillId="0" borderId="2" xfId="52" applyNumberFormat="1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/>
    </xf>
    <xf numFmtId="1" fontId="11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 wrapText="1"/>
    </xf>
    <xf numFmtId="0" fontId="12" fillId="0" borderId="1" xfId="52" applyNumberFormat="1" applyFont="1" applyFill="1" applyBorder="1" applyAlignment="1">
      <alignment horizontal="center" vertical="center" wrapText="1"/>
    </xf>
    <xf numFmtId="176" fontId="12" fillId="0" borderId="1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2" fillId="0" borderId="2" xfId="52" applyNumberFormat="1" applyFont="1" applyFill="1" applyBorder="1" applyAlignment="1">
      <alignment horizontal="center" vertical="center" wrapText="1"/>
    </xf>
    <xf numFmtId="49" fontId="12" fillId="0" borderId="3" xfId="52" applyNumberFormat="1" applyFont="1" applyFill="1" applyBorder="1" applyAlignment="1">
      <alignment horizontal="center" vertical="center" wrapText="1"/>
    </xf>
    <xf numFmtId="0" fontId="12" fillId="0" borderId="3" xfId="52" applyNumberFormat="1" applyFont="1" applyFill="1" applyBorder="1" applyAlignment="1">
      <alignment horizontal="center" vertical="center" wrapText="1"/>
    </xf>
    <xf numFmtId="49" fontId="12" fillId="0" borderId="1" xfId="52" applyNumberFormat="1" applyFont="1" applyFill="1" applyBorder="1" applyAlignment="1">
      <alignment horizontal="center" vertical="center" wrapText="1"/>
    </xf>
    <xf numFmtId="0" fontId="13" fillId="0" borderId="3" xfId="0" applyNumberFormat="1" applyFont="1" applyBorder="1" applyAlignment="1">
      <alignment horizontal="center" vertical="center"/>
    </xf>
    <xf numFmtId="0" fontId="10" fillId="0" borderId="3" xfId="52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0" fillId="0" borderId="1" xfId="52" applyNumberFormat="1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78295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4"/>
  <sheetViews>
    <sheetView tabSelected="1" view="pageBreakPreview" zoomScale="87" zoomScaleNormal="100" workbookViewId="0">
      <selection activeCell="J11" sqref="J11:J12"/>
    </sheetView>
  </sheetViews>
  <sheetFormatPr defaultColWidth="18" defaultRowHeight="25.8"/>
  <cols>
    <col min="1" max="1" width="20.6296296296296" style="3" customWidth="1"/>
    <col min="2" max="2" width="42.9537037037037" style="4" customWidth="1"/>
    <col min="3" max="3" width="24.1296296296296" style="4" customWidth="1"/>
    <col min="4" max="4" width="12.6296296296296" style="4" customWidth="1"/>
    <col min="5" max="5" width="7.46296296296296" style="4" customWidth="1"/>
    <col min="6" max="6" width="11.6296296296296" style="4" customWidth="1"/>
    <col min="7" max="7" width="11.6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spans="1:12">
      <c r="E3" s="10">
        <v>46112</v>
      </c>
      <c r="F3" s="10"/>
      <c r="G3" s="4"/>
    </row>
    <row r="4" spans="1:12">
      <c r="D4" s="11" t="s">
        <v>2</v>
      </c>
      <c r="E4" s="11"/>
      <c r="F4" s="11"/>
      <c r="G4" s="11"/>
    </row>
    <row r="5" ht="69" customHeight="1" spans="1:12">
      <c r="B5" s="12" t="s">
        <v>3</v>
      </c>
      <c r="C5" s="12"/>
      <c r="D5" s="12"/>
      <c r="E5" s="12"/>
      <c r="F5" s="12"/>
      <c r="G5" s="12"/>
      <c r="H5" s="12"/>
      <c r="I5" s="13"/>
      <c r="J5" s="14"/>
      <c r="K5" s="14"/>
    </row>
    <row r="6" s="1" customFormat="1" ht="14.25" customHeight="1" spans="1:12">
      <c r="A6" s="15" t="s">
        <v>4</v>
      </c>
      <c r="B6" s="16" t="s">
        <v>5</v>
      </c>
      <c r="C6" s="16" t="s">
        <v>6</v>
      </c>
      <c r="D6" s="16"/>
      <c r="E6" s="17" t="s">
        <v>7</v>
      </c>
      <c r="F6" s="18" t="s">
        <v>8</v>
      </c>
      <c r="G6" s="19" t="s">
        <v>9</v>
      </c>
      <c r="H6" s="19" t="s">
        <v>10</v>
      </c>
      <c r="I6" s="19" t="s">
        <v>11</v>
      </c>
      <c r="J6" s="20" t="s">
        <v>12</v>
      </c>
      <c r="K6" s="20" t="s">
        <v>13</v>
      </c>
      <c r="L6" s="20" t="s">
        <v>14</v>
      </c>
    </row>
    <row r="7" s="1" customFormat="1" ht="14.25" customHeight="1" spans="1:12">
      <c r="A7" s="21" t="s">
        <v>15</v>
      </c>
      <c r="B7" s="22" t="s">
        <v>16</v>
      </c>
      <c r="C7" s="23" t="s">
        <v>17</v>
      </c>
      <c r="D7" s="24"/>
      <c r="E7" s="25" t="s">
        <v>18</v>
      </c>
      <c r="F7" s="26" t="s">
        <v>19</v>
      </c>
      <c r="G7" s="25" t="s">
        <v>20</v>
      </c>
      <c r="H7" s="25" t="s">
        <v>21</v>
      </c>
      <c r="I7" s="27" t="s">
        <v>22</v>
      </c>
      <c r="J7" s="28" t="s">
        <v>23</v>
      </c>
      <c r="K7" s="28" t="s">
        <v>24</v>
      </c>
      <c r="L7" s="28" t="s">
        <v>25</v>
      </c>
    </row>
    <row r="8" s="2" customFormat="1" ht="33" customHeight="1" spans="1:12">
      <c r="A8" s="29" t="s">
        <v>26</v>
      </c>
      <c r="B8" s="30" t="s">
        <v>27</v>
      </c>
      <c r="C8" s="31" t="s">
        <v>28</v>
      </c>
      <c r="D8" s="32"/>
      <c r="E8" s="33"/>
      <c r="F8" s="34">
        <v>500</v>
      </c>
      <c r="G8" s="33">
        <f t="shared" ref="G8:G13" si="0">H8-F8</f>
        <v>5</v>
      </c>
      <c r="H8" s="34">
        <v>505</v>
      </c>
      <c r="I8" s="35" t="s">
        <v>29</v>
      </c>
      <c r="J8" s="36">
        <v>3.2</v>
      </c>
      <c r="K8" s="36">
        <v>3.5</v>
      </c>
      <c r="L8" s="36" t="s">
        <v>30</v>
      </c>
    </row>
    <row r="9" s="2" customFormat="1" ht="33" customHeight="1" spans="1:12">
      <c r="A9" s="29"/>
      <c r="B9" s="30"/>
      <c r="C9" s="31" t="s">
        <v>31</v>
      </c>
      <c r="D9" s="32"/>
      <c r="E9" s="33"/>
      <c r="F9" s="34">
        <v>75</v>
      </c>
      <c r="G9" s="33">
        <f t="shared" si="0"/>
        <v>1</v>
      </c>
      <c r="H9" s="34">
        <v>76</v>
      </c>
      <c r="I9" s="37"/>
      <c r="J9" s="38"/>
      <c r="K9" s="38"/>
      <c r="L9" s="38"/>
    </row>
    <row r="10" s="2" customFormat="1" ht="33" customHeight="1" spans="1:12">
      <c r="A10" s="29"/>
      <c r="B10" s="30"/>
      <c r="C10" s="31" t="s">
        <v>32</v>
      </c>
      <c r="D10" s="32"/>
      <c r="E10" s="33"/>
      <c r="F10" s="34">
        <v>640</v>
      </c>
      <c r="G10" s="33">
        <f t="shared" si="0"/>
        <v>7</v>
      </c>
      <c r="H10" s="34">
        <v>647</v>
      </c>
      <c r="I10" s="39" t="s">
        <v>33</v>
      </c>
      <c r="J10" s="33">
        <v>3.5</v>
      </c>
      <c r="K10" s="33">
        <v>3.8</v>
      </c>
      <c r="L10" s="33" t="s">
        <v>30</v>
      </c>
    </row>
    <row r="11" s="2" customFormat="1" ht="33" customHeight="1" spans="1:12">
      <c r="A11" s="29"/>
      <c r="B11" s="30"/>
      <c r="C11" s="31" t="s">
        <v>34</v>
      </c>
      <c r="D11" s="32"/>
      <c r="E11" s="33"/>
      <c r="F11" s="34">
        <v>2500</v>
      </c>
      <c r="G11" s="33">
        <f t="shared" si="0"/>
        <v>25</v>
      </c>
      <c r="H11" s="34">
        <v>2525</v>
      </c>
      <c r="I11" s="35" t="s">
        <v>35</v>
      </c>
      <c r="J11" s="36">
        <v>13.8</v>
      </c>
      <c r="K11" s="36">
        <v>14.55</v>
      </c>
      <c r="L11" s="36" t="s">
        <v>36</v>
      </c>
    </row>
    <row r="12" s="2" customFormat="1" ht="33" customHeight="1" spans="1:12">
      <c r="A12" s="29"/>
      <c r="B12" s="30"/>
      <c r="C12" s="31" t="s">
        <v>37</v>
      </c>
      <c r="D12" s="32"/>
      <c r="E12" s="33"/>
      <c r="F12" s="34">
        <v>60</v>
      </c>
      <c r="G12" s="33">
        <f t="shared" si="0"/>
        <v>1</v>
      </c>
      <c r="H12" s="34">
        <v>61</v>
      </c>
      <c r="I12" s="37"/>
      <c r="J12" s="38"/>
      <c r="K12" s="38"/>
      <c r="L12" s="38"/>
    </row>
    <row r="13" s="2" customFormat="1" ht="33" customHeight="1" spans="1:12">
      <c r="A13" s="40"/>
      <c r="B13" s="41"/>
      <c r="C13" s="42"/>
      <c r="D13" s="42"/>
      <c r="E13" s="42"/>
      <c r="F13" s="42">
        <f>SUM(F8:F12)</f>
        <v>3775</v>
      </c>
      <c r="G13" s="33">
        <f t="shared" si="0"/>
        <v>39</v>
      </c>
      <c r="H13" s="42">
        <f>SUM(H8:H12)</f>
        <v>3814</v>
      </c>
      <c r="I13" s="43"/>
      <c r="J13" s="44"/>
      <c r="K13" s="45"/>
      <c r="L13" s="46"/>
    </row>
    <row r="14" s="2" customFormat="1" spans="1:12">
      <c r="A14" s="47"/>
      <c r="G14" s="48"/>
      <c r="I14" s="49"/>
      <c r="J14" s="47"/>
      <c r="K14" s="47"/>
      <c r="L14" s="47"/>
    </row>
  </sheetData>
  <autoFilter xmlns:etc="http://www.wps.cn/officeDocument/2017/etCustomData" ref="A7:L13" etc:filterBottomFollowUsedRange="0">
    <sortState ref="A7:L13">
      <sortCondition ref="I7"/>
    </sortState>
    <extLst/>
  </autoFilter>
  <mergeCells count="16">
    <mergeCell ref="A1:L1"/>
    <mergeCell ref="A2:L2"/>
    <mergeCell ref="E3:F3"/>
    <mergeCell ref="D4:G4"/>
    <mergeCell ref="B5:K5"/>
    <mergeCell ref="A8:A12"/>
    <mergeCell ref="B8:B12"/>
    <mergeCell ref="D8:D12"/>
    <mergeCell ref="I8:I9"/>
    <mergeCell ref="I11:I12"/>
    <mergeCell ref="J8:J9"/>
    <mergeCell ref="J11:J12"/>
    <mergeCell ref="K8:K9"/>
    <mergeCell ref="K11:K12"/>
    <mergeCell ref="L8:L9"/>
    <mergeCell ref="L11:L12"/>
  </mergeCells>
  <printOptions gridLines="1"/>
  <pageMargins left="0" right="0" top="0" bottom="0" header="0.31496062992126" footer="0.31496062992126"/>
  <pageSetup paperSize="9" scale="77" orientation="landscape" verticalDpi="203"/>
  <headerFooter/>
  <ignoredErrors>
    <ignoredError sqref="A13:L14 D8:G12 I9:L9 I12:L12 A9:B12 A6:L7 C5:L5 A5 E4:L4 A4:C4 A1:L3" formula="1"/>
  </ignoredError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J11" sqref="J11: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大货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2026-03-31T07:25:55Z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2052-12.1.0.25835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