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JD26058" sheetId="7" r:id="rId1"/>
  </sheets>
  <externalReferences>
    <externalReference r:id="rId2"/>
  </externalReferences>
  <definedNames>
    <definedName name="_xlnm._FilterDatabase" localSheetId="0" hidden="1">ZRJD26058!$H$10:$H$11</definedName>
    <definedName name="Ext">[1]LUT!$G$2</definedName>
    <definedName name="Gender">[1]LUT!$I$1:$BI$1</definedName>
    <definedName name="_xlnm.Print_Area" localSheetId="0">ZRJD26058!$A$1:$M$11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<sst xmlns="http://schemas.openxmlformats.org/spreadsheetml/2006/main" count="40" uniqueCount="39">
  <si>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</si>
  <si>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</si>
  <si>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</si>
  <si>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</si>
  <si>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</si>
  <si>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</si>
  <si>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</si>
  <si>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</si>
  <si>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</si>
  <si>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</si>
  <si>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</si>
  <si>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</si>
  <si>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</si>
  <si>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</si>
  <si>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</si>
  <si>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</si>
  <si>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</si>
  <si>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</si>
  <si>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</si>
  <si>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</si>
  <si>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</si>
  <si>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</si>
  <si>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</si>
  <si>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</si>
  <si>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</si>
  <si>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</si>
  <si>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</si>
  <si>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</si>
  <si>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</si>
  <si>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ZRJD26058</t>
  </si>
  <si>
    <t>ZRSIL26005</t>
  </si>
  <si>
    <t>3183-650</t>
  </si>
  <si>
    <r>
      <rPr>
        <sz val="10"/>
        <rFont val="宋体"/>
        <charset val="134"/>
      </rPr>
      <t>同面料色样</t>
    </r>
    <r>
      <rPr>
        <sz val="10"/>
        <rFont val="Arial"/>
        <charset val="134"/>
      </rPr>
      <t>-606</t>
    </r>
    <r>
      <rPr>
        <sz val="10"/>
        <rFont val="宋体"/>
        <charset val="134"/>
      </rPr>
      <t>色</t>
    </r>
  </si>
  <si>
    <t>41*17.6mm</t>
  </si>
  <si>
    <t>1-1</t>
  </si>
  <si>
    <r>
      <rPr>
        <sz val="10"/>
        <rFont val="宋体"/>
        <charset val="134"/>
      </rPr>
      <t>上海市静安区共和新路</t>
    </r>
    <r>
      <rPr>
        <sz val="10"/>
        <rFont val="Arial"/>
        <charset val="134"/>
      </rPr>
      <t>2218</t>
    </r>
    <r>
      <rPr>
        <sz val="10"/>
        <rFont val="宋体"/>
        <charset val="134"/>
      </rPr>
      <t>弄</t>
    </r>
    <r>
      <rPr>
        <sz val="10"/>
        <rFont val="Arial"/>
        <charset val="134"/>
      </rPr>
      <t>1</t>
    </r>
    <r>
      <rPr>
        <sz val="10"/>
        <rFont val="宋体"/>
        <charset val="134"/>
      </rPr>
      <t>号上海久光中心写字楼东塔</t>
    </r>
    <r>
      <rPr>
        <sz val="10"/>
        <rFont val="Arial"/>
        <charset val="134"/>
      </rPr>
      <t>2101</t>
    </r>
    <r>
      <rPr>
        <sz val="10"/>
        <rFont val="宋体"/>
        <charset val="134"/>
      </rPr>
      <t>室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吴玉玲</t>
    </r>
    <r>
      <rPr>
        <sz val="10"/>
        <rFont val="Arial"/>
        <charset val="134"/>
      </rPr>
      <t>15026562452</t>
    </r>
  </si>
  <si>
    <t>26*22*18
SF1572915889790</t>
  </si>
  <si>
    <r>
      <rPr>
        <sz val="10"/>
        <rFont val="宋体"/>
        <charset val="134"/>
      </rPr>
      <t>浙江绍兴仓库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地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址</t>
    </r>
    <r>
      <rPr>
        <sz val="10"/>
        <rFont val="Arial"/>
        <charset val="134"/>
      </rPr>
      <t>:</t>
    </r>
    <r>
      <rPr>
        <sz val="10"/>
        <rFont val="宋体"/>
        <charset val="134"/>
      </rPr>
      <t>浙江省绍兴市柯桥区齐贤街道新浦村金瀚源物流园</t>
    </r>
    <r>
      <rPr>
        <sz val="10"/>
        <rFont val="Arial"/>
        <charset val="134"/>
      </rPr>
      <t>C6</t>
    </r>
    <r>
      <rPr>
        <sz val="10"/>
        <rFont val="宋体"/>
        <charset val="134"/>
      </rPr>
      <t>棚（进大门直行到底，再右转到底，最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后一个大棚，</t>
    </r>
    <r>
      <rPr>
        <sz val="10"/>
        <rFont val="Arial"/>
        <charset val="134"/>
      </rPr>
      <t>C6</t>
    </r>
    <r>
      <rPr>
        <sz val="10"/>
        <rFont val="宋体"/>
        <charset val="134"/>
      </rPr>
      <t>大棚）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联系人</t>
    </r>
    <r>
      <rPr>
        <sz val="10"/>
        <rFont val="Arial"/>
        <charset val="134"/>
      </rPr>
      <t xml:space="preserve">: </t>
    </r>
    <r>
      <rPr>
        <sz val="10"/>
        <rFont val="宋体"/>
        <charset val="134"/>
      </rPr>
      <t>旺稳</t>
    </r>
    <r>
      <rPr>
        <sz val="10"/>
        <rFont val="Arial"/>
        <charset val="134"/>
      </rPr>
      <t xml:space="preserve"> 18313072021
</t>
    </r>
    <r>
      <rPr>
        <sz val="10"/>
        <rFont val="宋体"/>
        <charset val="134"/>
      </rPr>
      <t>联系人</t>
    </r>
    <r>
      <rPr>
        <sz val="10"/>
        <rFont val="Arial"/>
        <charset val="134"/>
      </rPr>
      <t xml:space="preserve">: </t>
    </r>
    <r>
      <rPr>
        <sz val="10"/>
        <rFont val="宋体"/>
        <charset val="134"/>
      </rPr>
      <t>岩卯</t>
    </r>
    <r>
      <rPr>
        <sz val="10"/>
        <rFont val="Arial"/>
        <charset val="134"/>
      </rPr>
      <t xml:space="preserve"> 18288176322</t>
    </r>
  </si>
  <si>
    <t>56*28*22
SF1572915889781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</si>
</sst>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2" fillId="0" borderId="0"/>
    <xf numFmtId="0" fontId="35" fillId="0" borderId="0"/>
    <xf numFmtId="0" fontId="12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49" fontId="12" fillId="0" borderId="5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M9" sqref="M9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46112</v>
      </c>
      <c r="F3" s="8"/>
      <c r="G3" s="9"/>
      <c r="H3"/>
      <c r="I3"/>
    </row>
    <row r="4" ht="19.5" customHeight="1" spans="1:13">
      <c r="D4" s="7" t="s">
        <v>3</v>
      </c>
      <c r="E4" s="10"/>
      <c r="F4" s="11"/>
      <c r="I4" s="6"/>
    </row>
    <row r="5" hidden="1" spans="1:13">
      <c r="B5" s="12"/>
    </row>
    <row r="6" s="1" customFormat="1" ht="38.25" spans="1:13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8" t="s">
        <v>14</v>
      </c>
      <c r="L6" s="14" t="s">
        <v>15</v>
      </c>
      <c r="M6" s="19" t="s">
        <v>16</v>
      </c>
    </row>
    <row r="7" s="1" customFormat="1" ht="32.25" customHeight="1" spans="1:13">
      <c r="A7" s="13" t="s">
        <v>17</v>
      </c>
      <c r="B7" s="14" t="s">
        <v>18</v>
      </c>
      <c r="C7" s="20" t="s">
        <v>19</v>
      </c>
      <c r="D7" s="17" t="s">
        <v>20</v>
      </c>
      <c r="E7" s="17" t="s">
        <v>21</v>
      </c>
      <c r="F7" s="16" t="s">
        <v>22</v>
      </c>
      <c r="G7" s="16" t="s">
        <v>23</v>
      </c>
      <c r="H7" s="21" t="s">
        <v>24</v>
      </c>
      <c r="I7" s="17" t="s">
        <v>25</v>
      </c>
      <c r="J7" s="18" t="s">
        <v>26</v>
      </c>
      <c r="K7" s="18" t="s">
        <v>27</v>
      </c>
      <c r="L7" s="14" t="s">
        <v>28</v>
      </c>
      <c r="M7" s="22"/>
    </row>
    <row r="8" s="1" customFormat="1" ht="101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 t="s">
        <v>33</v>
      </c>
      <c r="F8" s="27">
        <v>5000</v>
      </c>
      <c r="G8" s="27">
        <f>H8-F8</f>
        <v>200</v>
      </c>
      <c r="H8" s="27">
        <v>5200</v>
      </c>
      <c r="I8" s="26" t="s">
        <v>34</v>
      </c>
      <c r="J8" s="28">
        <v>1.25</v>
      </c>
      <c r="K8" s="28">
        <v>1.45</v>
      </c>
      <c r="L8" s="29" t="s">
        <v>35</v>
      </c>
      <c r="M8" s="22" t="s">
        <v>36</v>
      </c>
    </row>
    <row r="9" s="1" customFormat="1" ht="166" customHeight="1" spans="1:13">
      <c r="A9" s="30"/>
      <c r="B9" s="31"/>
      <c r="C9" s="30"/>
      <c r="D9" s="30"/>
      <c r="E9" s="32"/>
      <c r="F9" s="27">
        <v>35175</v>
      </c>
      <c r="G9" s="27">
        <f>H9-F9</f>
        <v>1225</v>
      </c>
      <c r="H9" s="27">
        <v>36400</v>
      </c>
      <c r="I9" s="26" t="s">
        <v>34</v>
      </c>
      <c r="J9" s="28">
        <v>8.25</v>
      </c>
      <c r="K9" s="28">
        <v>8.95</v>
      </c>
      <c r="L9" s="29" t="s">
        <v>37</v>
      </c>
      <c r="M9" s="22" t="s">
        <v>38</v>
      </c>
    </row>
    <row r="10" s="1" customFormat="1" ht="15" customHeight="1" spans="1:13">
      <c r="A10" s="33"/>
      <c r="B10" s="33"/>
      <c r="C10" s="33"/>
      <c r="D10" s="33"/>
      <c r="E10" s="33"/>
      <c r="F10" s="34"/>
      <c r="G10" s="27"/>
      <c r="H10" s="35"/>
      <c r="I10" s="17"/>
      <c r="J10" s="36"/>
      <c r="K10" s="36"/>
      <c r="L10" s="33"/>
    </row>
    <row r="11" s="1" customFormat="1" ht="15" customHeight="1" spans="1:13">
      <c r="A11" s="33"/>
      <c r="B11" s="33"/>
      <c r="C11" s="33"/>
      <c r="D11" s="33"/>
      <c r="E11" s="33"/>
      <c r="F11" s="34">
        <f>SUM(F8:F10)</f>
        <v>40175</v>
      </c>
      <c r="G11" s="16">
        <f>SUM(G8:G10)</f>
        <v>1425</v>
      </c>
      <c r="H11" s="35">
        <f>SUM(H8:H10)</f>
        <v>41600</v>
      </c>
      <c r="I11" s="17"/>
      <c r="J11" s="36"/>
      <c r="K11" s="36"/>
      <c r="L11" s="33"/>
    </row>
    <row r="12" spans="1:13">
      <c r="H12" s="37"/>
    </row>
    <row r="14" spans="1:13">
      <c r="G14"/>
    </row>
  </sheetData>
  <mergeCells count="9">
    <mergeCell ref="A1:L1"/>
    <mergeCell ref="A2:L2"/>
    <mergeCell ref="E3:F3"/>
    <mergeCell ref="A8:A9"/>
    <mergeCell ref="B8:B9"/>
    <mergeCell ref="C8:C9"/>
    <mergeCell ref="D8:D9"/>
    <mergeCell ref="E8:E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ZRJD26058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2026-04-01T00:41:52Z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