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1-144" sheetId="7" r:id="rId1"/>
  </sheets>
  <externalReferences>
    <externalReference r:id="rId2"/>
  </externalReferences>
  <definedNames>
    <definedName name="_xlnm._FilterDatabase" localSheetId="0" hidden="1">'QNSLEFT141-144'!$H$20:$H$21</definedName>
    <definedName name="Ext">[1]LUT!$G$2</definedName>
    <definedName name="Gender">[1]LUT!$I$1:$BI$1</definedName>
    <definedName name="_xlnm.Print_Area" localSheetId="0">'QNSLEFT141-144'!$A$1:$M$21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<sst xmlns="http://schemas.openxmlformats.org/spreadsheetml/2006/main" count="58" uniqueCount="46">
  <si>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</si>
  <si>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</si>
  <si>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</si>
  <si>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</si>
  <si>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KY4000964916961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</si>
  <si>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</si>
  <si>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</si>
  <si>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</si>
  <si>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</si>
  <si>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</si>
  <si>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</si>
  <si>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</si>
  <si>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</si>
  <si>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</si>
  <si>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</si>
  <si>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</si>
  <si>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</si>
  <si>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</si>
  <si>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</si>
  <si>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</si>
  <si>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</si>
  <si>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</si>
  <si>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</si>
  <si>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</si>
  <si>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</si>
  <si>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</si>
  <si>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</si>
  <si>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</si>
  <si>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</si>
  <si>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</si>
  <si>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QNSLEFT141</t>
  </si>
  <si>
    <t>JDZ26-019 TOP PALMA</t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</si>
  <si>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Arial"/>
        <charset val="134"/>
      </rPr>
      <t>(C800)</t>
    </r>
  </si>
  <si>
    <t>4CM X 1,9CM</t>
  </si>
  <si>
    <t>1-1</t>
  </si>
  <si>
    <t>65.8*50*7.5</t>
  </si>
  <si>
    <t>4,5CM X 2,1CM</t>
  </si>
  <si>
    <t>QNSLEFT142</t>
  </si>
  <si>
    <t>JDZ26-020 TOP PALMA AOP</t>
  </si>
  <si>
    <t>16-3815(C612)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</si>
  <si>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(C620)</t>
    </r>
  </si>
  <si>
    <t>QNSLEFT143</t>
  </si>
  <si>
    <t>JDZ26-021 LEGGING AFRICA</t>
  </si>
  <si>
    <t>QNSLEFT144</t>
  </si>
  <si>
    <t>JDZ26-022 LEGGING AFRICA AOP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</si>
  <si>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C620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</si>
</sst>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4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46112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3">
      <c r="A8" s="23" t="s">
        <v>30</v>
      </c>
      <c r="B8" s="24"/>
      <c r="C8" s="23" t="s">
        <v>31</v>
      </c>
      <c r="D8" s="23" t="s">
        <v>32</v>
      </c>
      <c r="E8" s="25" t="s">
        <v>33</v>
      </c>
      <c r="F8" s="26">
        <v>3496</v>
      </c>
      <c r="G8" s="26">
        <f>H8-F8</f>
        <v>104</v>
      </c>
      <c r="H8" s="26">
        <v>3600</v>
      </c>
      <c r="I8" s="27" t="s">
        <v>34</v>
      </c>
      <c r="J8" s="28">
        <v>16</v>
      </c>
      <c r="K8" s="28">
        <v>17</v>
      </c>
      <c r="L8" s="29" t="s">
        <v>35</v>
      </c>
      <c r="M8" s="22"/>
    </row>
    <row r="9" s="1" customFormat="1" ht="27" customHeight="1" spans="1:13">
      <c r="A9" s="23"/>
      <c r="B9" s="24"/>
      <c r="C9" s="23"/>
      <c r="D9" s="23"/>
      <c r="E9" s="25" t="s">
        <v>36</v>
      </c>
      <c r="F9" s="26">
        <v>5504</v>
      </c>
      <c r="G9" s="26">
        <f t="shared" ref="G9:G19" si="0">H9-F9</f>
        <v>296</v>
      </c>
      <c r="H9" s="26">
        <v>5800</v>
      </c>
      <c r="I9" s="30"/>
      <c r="J9" s="31"/>
      <c r="K9" s="31"/>
      <c r="L9" s="32"/>
      <c r="M9" s="22"/>
    </row>
    <row r="10" s="1" customFormat="1" ht="27" customHeight="1" spans="1:13">
      <c r="A10" s="23" t="s">
        <v>37</v>
      </c>
      <c r="B10" s="24"/>
      <c r="C10" s="23" t="s">
        <v>38</v>
      </c>
      <c r="D10" s="23" t="s">
        <v>39</v>
      </c>
      <c r="E10" s="25" t="s">
        <v>33</v>
      </c>
      <c r="F10" s="26">
        <v>3397</v>
      </c>
      <c r="G10" s="26">
        <f t="shared" si="0"/>
        <v>203</v>
      </c>
      <c r="H10" s="26">
        <v>3600</v>
      </c>
      <c r="I10" s="30"/>
      <c r="J10" s="31"/>
      <c r="K10" s="31"/>
      <c r="L10" s="32"/>
      <c r="M10" s="22"/>
    </row>
    <row r="11" s="1" customFormat="1" ht="27" customHeight="1" spans="1:13">
      <c r="A11" s="23"/>
      <c r="B11" s="24"/>
      <c r="C11" s="23"/>
      <c r="D11" s="23"/>
      <c r="E11" s="25" t="s">
        <v>36</v>
      </c>
      <c r="F11" s="26">
        <v>4503</v>
      </c>
      <c r="G11" s="26">
        <f t="shared" si="0"/>
        <v>147</v>
      </c>
      <c r="H11" s="26">
        <v>4650</v>
      </c>
      <c r="I11" s="30"/>
      <c r="J11" s="31"/>
      <c r="K11" s="31"/>
      <c r="L11" s="32"/>
      <c r="M11" s="22"/>
    </row>
    <row r="12" s="1" customFormat="1" ht="27" customHeight="1" spans="1:13">
      <c r="A12" s="23"/>
      <c r="B12" s="24"/>
      <c r="C12" s="23"/>
      <c r="D12" s="23" t="s">
        <v>40</v>
      </c>
      <c r="E12" s="25" t="s">
        <v>33</v>
      </c>
      <c r="F12" s="26">
        <v>3010</v>
      </c>
      <c r="G12" s="26">
        <f t="shared" si="0"/>
        <v>190</v>
      </c>
      <c r="H12" s="26">
        <v>3200</v>
      </c>
      <c r="I12" s="30"/>
      <c r="J12" s="31"/>
      <c r="K12" s="31"/>
      <c r="L12" s="32"/>
      <c r="M12" s="22"/>
    </row>
    <row r="13" s="1" customFormat="1" ht="27" customHeight="1" spans="1:13">
      <c r="A13" s="23"/>
      <c r="B13" s="24"/>
      <c r="C13" s="23"/>
      <c r="D13" s="23"/>
      <c r="E13" s="25" t="s">
        <v>36</v>
      </c>
      <c r="F13" s="26">
        <v>3990</v>
      </c>
      <c r="G13" s="26">
        <f t="shared" si="0"/>
        <v>210</v>
      </c>
      <c r="H13" s="26">
        <v>4200</v>
      </c>
      <c r="I13" s="30"/>
      <c r="J13" s="31"/>
      <c r="K13" s="31"/>
      <c r="L13" s="32"/>
      <c r="M13" s="22"/>
    </row>
    <row r="14" s="1" customFormat="1" ht="27" customHeight="1" spans="1:13">
      <c r="A14" s="23" t="s">
        <v>41</v>
      </c>
      <c r="B14" s="24"/>
      <c r="C14" s="23" t="s">
        <v>42</v>
      </c>
      <c r="D14" s="23" t="s">
        <v>32</v>
      </c>
      <c r="E14" s="25" t="s">
        <v>33</v>
      </c>
      <c r="F14" s="26">
        <v>4146</v>
      </c>
      <c r="G14" s="26">
        <f t="shared" si="0"/>
        <v>254</v>
      </c>
      <c r="H14" s="26">
        <v>4400</v>
      </c>
      <c r="I14" s="30"/>
      <c r="J14" s="31"/>
      <c r="K14" s="31"/>
      <c r="L14" s="32"/>
      <c r="M14" s="22"/>
    </row>
    <row r="15" s="1" customFormat="1" ht="27" customHeight="1" spans="1:13">
      <c r="A15" s="23"/>
      <c r="B15" s="24"/>
      <c r="C15" s="23"/>
      <c r="D15" s="23"/>
      <c r="E15" s="25" t="s">
        <v>36</v>
      </c>
      <c r="F15" s="26">
        <v>11726</v>
      </c>
      <c r="G15" s="26">
        <f t="shared" si="0"/>
        <v>374</v>
      </c>
      <c r="H15" s="26">
        <v>12100</v>
      </c>
      <c r="I15" s="30"/>
      <c r="J15" s="31"/>
      <c r="K15" s="31"/>
      <c r="L15" s="32"/>
      <c r="M15" s="22"/>
    </row>
    <row r="16" s="1" customFormat="1" ht="27" customHeight="1" spans="1:13">
      <c r="A16" s="23" t="s">
        <v>43</v>
      </c>
      <c r="B16" s="24"/>
      <c r="C16" s="23" t="s">
        <v>44</v>
      </c>
      <c r="D16" s="23" t="s">
        <v>39</v>
      </c>
      <c r="E16" s="25" t="s">
        <v>33</v>
      </c>
      <c r="F16" s="26">
        <v>4564</v>
      </c>
      <c r="G16" s="26">
        <f t="shared" si="0"/>
        <v>236</v>
      </c>
      <c r="H16" s="26">
        <v>4800</v>
      </c>
      <c r="I16" s="30"/>
      <c r="J16" s="31"/>
      <c r="K16" s="31"/>
      <c r="L16" s="32"/>
      <c r="M16" s="22"/>
    </row>
    <row r="17" s="1" customFormat="1" ht="27" customHeight="1" spans="1:14">
      <c r="A17" s="23"/>
      <c r="B17" s="24"/>
      <c r="C17" s="23"/>
      <c r="D17" s="23"/>
      <c r="E17" s="25" t="s">
        <v>36</v>
      </c>
      <c r="F17" s="26">
        <v>5336</v>
      </c>
      <c r="G17" s="26">
        <f t="shared" si="0"/>
        <v>264</v>
      </c>
      <c r="H17" s="26">
        <v>5600</v>
      </c>
      <c r="I17" s="30"/>
      <c r="J17" s="31"/>
      <c r="K17" s="31"/>
      <c r="L17" s="32"/>
      <c r="M17" s="22"/>
    </row>
    <row r="18" s="1" customFormat="1" ht="27" customHeight="1" spans="1:14">
      <c r="A18" s="23"/>
      <c r="B18" s="24"/>
      <c r="C18" s="23"/>
      <c r="D18" s="23" t="s">
        <v>45</v>
      </c>
      <c r="E18" s="25" t="s">
        <v>33</v>
      </c>
      <c r="F18" s="26">
        <v>4103</v>
      </c>
      <c r="G18" s="26">
        <f t="shared" si="0"/>
        <v>297</v>
      </c>
      <c r="H18" s="26">
        <v>4400</v>
      </c>
      <c r="I18" s="30"/>
      <c r="J18" s="31"/>
      <c r="K18" s="31"/>
      <c r="L18" s="32"/>
      <c r="M18" s="22"/>
    </row>
    <row r="19" s="1" customFormat="1" ht="27" customHeight="1" spans="1:14">
      <c r="A19" s="23"/>
      <c r="B19" s="24"/>
      <c r="C19" s="23"/>
      <c r="D19" s="23"/>
      <c r="E19" s="25" t="s">
        <v>36</v>
      </c>
      <c r="F19" s="26">
        <v>4797</v>
      </c>
      <c r="G19" s="26">
        <f t="shared" si="0"/>
        <v>203</v>
      </c>
      <c r="H19" s="26">
        <v>5000</v>
      </c>
      <c r="I19" s="33"/>
      <c r="J19" s="34"/>
      <c r="K19" s="34"/>
      <c r="L19" s="35"/>
      <c r="M19" s="22"/>
    </row>
    <row r="20" s="1" customFormat="1" ht="15" customHeight="1" spans="1:14">
      <c r="A20" s="36"/>
      <c r="B20" s="24"/>
      <c r="C20" s="23"/>
      <c r="D20" s="36"/>
      <c r="E20" s="37"/>
      <c r="F20" s="38"/>
      <c r="G20" s="39"/>
      <c r="H20" s="38"/>
      <c r="I20" s="40"/>
      <c r="J20" s="41"/>
      <c r="K20" s="41"/>
      <c r="L20" s="24"/>
      <c r="M20" s="19"/>
      <c r="N20" s="42"/>
    </row>
    <row r="21" s="1" customFormat="1" ht="15" customHeight="1" spans="1:14">
      <c r="A21" s="43"/>
      <c r="B21" s="43"/>
      <c r="C21" s="43"/>
      <c r="D21" s="43"/>
      <c r="E21" s="43"/>
      <c r="F21" s="44">
        <f>SUM(F8:F20)</f>
        <v>58572</v>
      </c>
      <c r="G21" s="44">
        <f>SUM(G8:G20)</f>
        <v>2778</v>
      </c>
      <c r="H21" s="45">
        <f>SUM(H8:H20)</f>
        <v>61350</v>
      </c>
      <c r="I21" s="17"/>
      <c r="J21" s="46">
        <f>SUM(J8:J20)</f>
        <v>16</v>
      </c>
      <c r="K21" s="46">
        <f>SUM(K8:K20)</f>
        <v>17</v>
      </c>
      <c r="L21" s="43"/>
    </row>
    <row r="22" spans="1:14">
      <c r="H22" s="47"/>
    </row>
    <row r="24" spans="1:14">
      <c r="G24"/>
    </row>
  </sheetData>
  <mergeCells count="23">
    <mergeCell ref="A1:L1"/>
    <mergeCell ref="A2:L2"/>
    <mergeCell ref="E3:F3"/>
    <mergeCell ref="A8:A9"/>
    <mergeCell ref="A10:A13"/>
    <mergeCell ref="A14:A15"/>
    <mergeCell ref="A16:A19"/>
    <mergeCell ref="B8:B19"/>
    <mergeCell ref="C8:C9"/>
    <mergeCell ref="C10:C13"/>
    <mergeCell ref="C14:C15"/>
    <mergeCell ref="C16:C19"/>
    <mergeCell ref="D8:D9"/>
    <mergeCell ref="D10:D11"/>
    <mergeCell ref="D12:D13"/>
    <mergeCell ref="D14:D15"/>
    <mergeCell ref="D16:D17"/>
    <mergeCell ref="D18:D19"/>
    <mergeCell ref="I8:I19"/>
    <mergeCell ref="J8:J19"/>
    <mergeCell ref="K8:K19"/>
    <mergeCell ref="L8:L1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QNSLEFT141-144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2026-04-01T00:43:30Z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