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<sst xmlns="http://schemas.openxmlformats.org/spreadsheetml/2006/main" count="36" uniqueCount="33">
  <si>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</si>
  <si>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</si>
  <si>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</si>
  <si>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</si>
  <si>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联昊通：901422396918</t>
  </si>
  <si>
    <t xml:space="preserve">收件地址：May，13580814081，东莞市常平镇还珠沥工业路151号，东莞市华淇针织有限公司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</si>
  <si>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</si>
  <si>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</si>
  <si>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</si>
  <si>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</si>
  <si>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</si>
  <si>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</si>
  <si>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</si>
  <si>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</si>
  <si>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</si>
  <si>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</si>
  <si>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</si>
  <si>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</si>
  <si>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</si>
  <si>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</si>
  <si>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</si>
  <si>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</si>
  <si>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</si>
  <si>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</si>
  <si>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</si>
  <si>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</si>
  <si>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</si>
  <si>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</si>
  <si>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</si>
  <si>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RGTHBTEMPE006</t>
  </si>
  <si>
    <t>PCMS60001-cord T3挂绳深蓝色-28CM，88780，分3万*2+28780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</si>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</sst>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K11" sqref="K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46111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f>30000*2</f>
        <v>60000</v>
      </c>
      <c r="E9" s="29">
        <f>+D9*0.05</f>
        <v>3000</v>
      </c>
      <c r="F9" s="29">
        <f>+D9+E9</f>
        <v>63000</v>
      </c>
      <c r="G9" s="30">
        <v>2</v>
      </c>
      <c r="H9" s="30">
        <f>I9-0.4</f>
        <v>6.62</v>
      </c>
      <c r="I9" s="37">
        <v>7.02</v>
      </c>
      <c r="J9" s="38" t="s">
        <v>31</v>
      </c>
      <c r="K9" s="30">
        <v>0.023</v>
      </c>
      <c r="L9" s="30">
        <f>I9*G9</f>
        <v>14.04</v>
      </c>
    </row>
    <row r="10" customFormat="1" ht="55.05" customHeight="1" spans="1:12">
      <c r="A10" s="26" t="s">
        <v>29</v>
      </c>
      <c r="B10" s="26" t="s">
        <v>30</v>
      </c>
      <c r="C10" s="27"/>
      <c r="D10" s="28">
        <v>28780</v>
      </c>
      <c r="E10" s="29">
        <f>+D10*0.05</f>
        <v>1439</v>
      </c>
      <c r="F10" s="29">
        <f>+D10+E10</f>
        <v>30219</v>
      </c>
      <c r="G10" s="30">
        <v>1</v>
      </c>
      <c r="H10" s="30">
        <f>I10-0.4</f>
        <v>6.39</v>
      </c>
      <c r="I10" s="38">
        <v>6.79</v>
      </c>
      <c r="J10" s="38" t="s">
        <v>31</v>
      </c>
      <c r="K10" s="30">
        <v>0.023</v>
      </c>
      <c r="L10" s="30">
        <f>I10*G10</f>
        <v>6.79</v>
      </c>
    </row>
    <row r="11" customFormat="1" ht="46.95" customHeight="1" spans="1:12">
      <c r="A11" s="31"/>
      <c r="B11" s="32"/>
      <c r="C11" s="32"/>
      <c r="D11" s="33"/>
      <c r="E11" s="33"/>
      <c r="F11" s="33"/>
      <c r="G11" s="34"/>
      <c r="H11" s="34"/>
      <c r="I11" s="39"/>
      <c r="J11" s="39"/>
      <c r="K11" s="33"/>
      <c r="L11" s="33"/>
    </row>
    <row r="12" ht="46.95" customHeight="1" spans="1:12">
      <c r="A12" s="31" t="s">
        <v>32</v>
      </c>
      <c r="B12" s="32"/>
      <c r="C12" s="32"/>
      <c r="D12" s="35">
        <f>SUM(D9:D10)</f>
        <v>88780</v>
      </c>
      <c r="E12" s="35">
        <f>SUM(E9:E10)</f>
        <v>4439</v>
      </c>
      <c r="F12" s="35">
        <f>SUM(F9:F10)</f>
        <v>93219</v>
      </c>
      <c r="G12" s="35">
        <f>SUM(G9:G10)</f>
        <v>3</v>
      </c>
      <c r="H12" s="35"/>
      <c r="I12" s="35"/>
      <c r="J12" s="35"/>
      <c r="K12" s="35"/>
      <c r="L12" s="35">
        <f>SUM(L9:L10)</f>
        <v>20.83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2026-03-30T09:47:18Z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