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<sst xmlns="http://schemas.openxmlformats.org/spreadsheetml/2006/main" count="43" uniqueCount="41">
  <si>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</si>
  <si>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</si>
  <si>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</si>
  <si>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</si>
  <si>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sf5193027283703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</si>
  <si>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</si>
  <si>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</si>
  <si>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</si>
  <si>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</si>
  <si>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</si>
  <si>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</si>
  <si>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</si>
  <si>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</si>
  <si>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</si>
  <si>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</si>
  <si>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</si>
  <si>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</si>
  <si>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</si>
  <si>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</si>
  <si>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</si>
  <si>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</si>
  <si>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</si>
  <si>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</si>
  <si>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</si>
  <si>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</si>
  <si>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</si>
  <si>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</si>
  <si>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</si>
  <si>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S26033411 
PO80112 ETQ09806-10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</si>
  <si>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</si>
  <si>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</si>
  <si>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</si>
  <si>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</si>
  <si>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</si>
  <si>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</si>
  <si>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</si>
  <si>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</si>
  <si>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</si>
  <si>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Vendor Code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</si>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</sst>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Arial"/>
      <charset val="0"/>
    </font>
    <font>
      <b/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 vertical="top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409575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0</xdr:row>
      <xdr:rowOff>276225</xdr:rowOff>
    </xdr:from>
    <xdr:to>
      <xdr:col>11</xdr:col>
      <xdr:colOff>429260</xdr:colOff>
      <xdr:row>3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276225"/>
          <a:ext cx="1962785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7" sqref="F7"/>
    </sheetView>
  </sheetViews>
  <sheetFormatPr defaultColWidth="9" defaultRowHeight="13.5"/>
  <cols>
    <col min="1" max="1" width="19.375" customWidth="1"/>
  </cols>
  <sheetData>
    <row r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5.75" spans="1:13">
      <c r="A3" s="10"/>
      <c r="B3" s="10"/>
      <c r="C3" s="10"/>
      <c r="D3" s="10"/>
      <c r="E3" s="11" t="s">
        <v>2</v>
      </c>
      <c r="F3" s="12">
        <v>46113</v>
      </c>
      <c r="G3" s="12"/>
      <c r="H3" s="13"/>
      <c r="I3" s="14"/>
      <c r="J3" s="14"/>
      <c r="K3" s="14"/>
      <c r="L3" s="14"/>
      <c r="M3" s="10"/>
    </row>
    <row r="4" ht="15.75" spans="1:13">
      <c r="A4" s="10"/>
      <c r="B4" s="10"/>
      <c r="C4" s="10"/>
      <c r="D4" s="10"/>
      <c r="E4" s="11" t="s">
        <v>3</v>
      </c>
      <c r="F4" s="15" t="s">
        <v>4</v>
      </c>
      <c r="G4" s="15"/>
      <c r="H4" s="16"/>
      <c r="I4" s="16"/>
      <c r="J4" s="16"/>
      <c r="K4" s="17"/>
      <c r="L4" s="17"/>
      <c r="M4" s="17"/>
    </row>
    <row r="5" ht="25.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3" t="s">
        <v>14</v>
      </c>
      <c r="K5" s="23" t="s">
        <v>15</v>
      </c>
      <c r="L5" s="19" t="s">
        <v>16</v>
      </c>
      <c r="M5" s="24"/>
    </row>
    <row r="6" ht="24.75" spans="1:13">
      <c r="A6" s="25"/>
      <c r="B6" s="26" t="s">
        <v>17</v>
      </c>
      <c r="C6" s="27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24"/>
    </row>
    <row r="7" ht="15" spans="1:13">
      <c r="A7" s="3" t="s">
        <v>28</v>
      </c>
      <c r="B7" s="3" t="s">
        <v>29</v>
      </c>
      <c r="C7" s="34"/>
      <c r="D7" s="34"/>
      <c r="E7" s="35"/>
      <c r="F7" s="4">
        <v>125</v>
      </c>
      <c r="G7" s="36">
        <f>F7*0.02</f>
        <v>2.5</v>
      </c>
      <c r="H7" s="36">
        <f>SUM(F7:G7)</f>
        <v>127.5</v>
      </c>
      <c r="I7" s="37">
        <v>46024</v>
      </c>
      <c r="J7" s="4">
        <v>0.6</v>
      </c>
      <c r="K7" s="4">
        <v>1</v>
      </c>
      <c r="L7" s="4" t="s">
        <v>30</v>
      </c>
      <c r="M7" s="38"/>
    </row>
    <row r="8" ht="22" customHeight="1" spans="1:13">
      <c r="A8" s="3"/>
      <c r="B8" s="4"/>
      <c r="C8" s="34"/>
      <c r="D8" s="34"/>
      <c r="E8" s="35"/>
      <c r="F8" s="4">
        <v>125</v>
      </c>
      <c r="G8" s="36">
        <f>F8*0.02</f>
        <v>2.5</v>
      </c>
      <c r="H8" s="36">
        <f>SUM(F8:G8)</f>
        <v>127.5</v>
      </c>
      <c r="I8" s="37"/>
      <c r="J8" s="4"/>
      <c r="K8" s="4"/>
      <c r="L8" s="4"/>
      <c r="M8" s="38"/>
    </row>
    <row r="9" ht="15" spans="1:13">
      <c r="A9" s="4" t="s">
        <v>31</v>
      </c>
      <c r="B9" s="39"/>
      <c r="C9" s="40"/>
      <c r="D9" s="40"/>
      <c r="E9" s="40"/>
      <c r="F9" s="41">
        <f>SUM(F7:F8)</f>
        <v>250</v>
      </c>
      <c r="G9" s="36">
        <f>F9*0.02</f>
        <v>5</v>
      </c>
      <c r="H9" s="36">
        <f>SUM(F9:G9)</f>
        <v>255</v>
      </c>
      <c r="I9" s="42"/>
      <c r="J9" s="42"/>
      <c r="K9" s="42"/>
      <c r="L9" s="42"/>
      <c r="M9" s="43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I24" sqref="I22:I24"/>
    </sheetView>
  </sheetViews>
  <sheetFormatPr defaultColWidth="9" defaultRowHeight="13.5"/>
  <cols>
    <col min="1" max="1" width="20.25" customWidth="1"/>
  </cols>
  <sheetData>
    <row r="1" ht="30" spans="1:7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2" t="s">
        <v>38</v>
      </c>
    </row>
    <row r="2" ht="42" customHeight="1" spans="1:7">
      <c r="A2" s="3" t="s">
        <v>28</v>
      </c>
      <c r="B2" s="3" t="s">
        <v>29</v>
      </c>
      <c r="C2" s="4"/>
      <c r="D2" s="4"/>
      <c r="E2" s="4">
        <v>125</v>
      </c>
      <c r="F2" s="5">
        <v>1</v>
      </c>
      <c r="G2" s="6">
        <v>360</v>
      </c>
    </row>
    <row r="3" ht="15" spans="1:7">
      <c r="A3" s="7" t="s">
        <v>39</v>
      </c>
      <c r="B3" s="8"/>
      <c r="C3" s="8"/>
      <c r="D3" s="8"/>
      <c r="E3" s="8">
        <v>125</v>
      </c>
      <c r="F3" s="8"/>
      <c r="G3" s="8"/>
    </row>
    <row r="25" spans="15:15">
      <c r="O25" t="s">
        <v>40</v>
      </c>
    </row>
  </sheetData>
  <pageMargins left="0.75" right="0.75" top="1" bottom="1" header="0.5" footer="0.5"/>
  <pageSetup paperSize="2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2026-04-01T01:36:00Z</dcterms:created>
  <dcterms:modified xsi:type="dcterms:W3CDTF">2026-04-01T06:24:00Z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C646B6A848C1405A9EE54AE62A906508_11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