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<sst xmlns="http://schemas.openxmlformats.org/spreadsheetml/2006/main" count="32" uniqueCount="32">
  <si>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</si>
  <si>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</si>
  <si>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SF1571643860793</t>
  </si>
  <si>
    <t>浙江省东阳市湖莲西街200号 路德威皮件二楼  潘太铅  13758820235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</si>
  <si>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</si>
  <si>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</si>
  <si>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</si>
  <si>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</si>
  <si>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</si>
  <si>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</si>
  <si>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</si>
  <si>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</si>
  <si>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</si>
  <si>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</si>
  <si>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</si>
  <si>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</si>
  <si>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</si>
  <si>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</si>
  <si>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</si>
  <si>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</si>
  <si>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</si>
  <si>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</si>
  <si>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</si>
  <si>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</si>
  <si>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</si>
  <si>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</si>
  <si>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RXSTR204</t>
  </si>
  <si>
    <t>ND37006
rfid care label</t>
  </si>
  <si>
    <t>0387/102/400</t>
  </si>
  <si>
    <t>1/1</t>
  </si>
  <si>
    <t>28*20*10</t>
  </si>
  <si>
    <t>po47327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</si>
</sst>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1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3F464D"/>
      <name val="微软雅黑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6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4" borderId="6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/>
    <xf numFmtId="0" fontId="37" fillId="0" borderId="0"/>
    <xf numFmtId="0" fontId="36" fillId="0" borderId="0"/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0" fontId="14" fillId="0" borderId="0" xfId="0" applyFo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46113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5"/>
      <c r="E8" s="35"/>
      <c r="F8" s="36">
        <v>5000</v>
      </c>
      <c r="G8" s="37">
        <f t="shared" ref="G8:G10" si="0">H8-F8</f>
        <v>0</v>
      </c>
      <c r="H8" s="36">
        <v>5000</v>
      </c>
      <c r="I8" s="35" t="s">
        <v>29</v>
      </c>
      <c r="J8" s="36">
        <v>1.55</v>
      </c>
      <c r="K8" s="36">
        <v>1.65</v>
      </c>
      <c r="L8" s="35" t="s">
        <v>30</v>
      </c>
    </row>
    <row r="9" s="2" customFormat="1" ht="33" customHeight="1" spans="1:12">
      <c r="A9" s="32"/>
      <c r="B9" s="33"/>
      <c r="C9" s="35"/>
      <c r="D9" s="35"/>
      <c r="E9" s="35"/>
      <c r="F9" s="36"/>
      <c r="G9" s="37">
        <f t="shared" si="0"/>
        <v>0</v>
      </c>
      <c r="H9" s="36"/>
      <c r="I9" s="35"/>
      <c r="J9" s="36"/>
      <c r="K9" s="36"/>
      <c r="L9" s="35"/>
    </row>
    <row r="10" s="2" customFormat="1" ht="33" customHeight="1" spans="1:12">
      <c r="A10" s="38"/>
      <c r="B10" s="39" t="s">
        <v>31</v>
      </c>
      <c r="C10" s="40"/>
      <c r="D10" s="40"/>
      <c r="E10" s="40"/>
      <c r="F10" s="40">
        <f t="shared" ref="F10:H10" si="1">SUM(F8:F9)</f>
        <v>5000</v>
      </c>
      <c r="G10" s="37">
        <f t="shared" si="1"/>
        <v>0</v>
      </c>
      <c r="H10" s="40">
        <f t="shared" si="1"/>
        <v>5000</v>
      </c>
      <c r="I10" s="41"/>
      <c r="J10" s="36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2026-04-01T06:43:04Z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