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sheet!$A$7:$M$10</definedName>
    <definedName name="Ext">[1]LUT!$G$2</definedName>
    <definedName name="Gender">[1]LUT!$I$1:$BI$1</definedName>
    <definedName name="_xlnm.Print_Area" localSheetId="0">sheet!$A$1:$M$10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<sst xmlns="http://schemas.openxmlformats.org/spreadsheetml/2006/main" count="34" uniqueCount="34">
  <si>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</si>
  <si>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</si>
  <si>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SF1571643860590</t>
  </si>
  <si>
    <t>安徽阜南华翔羊毛衫厂 安徽省阜南县工业园区府后路31号 章玉琴 :15249834218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</si>
  <si>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</si>
  <si>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</si>
  <si>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</si>
  <si>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</si>
  <si>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</si>
  <si>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</si>
  <si>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</si>
  <si>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</si>
  <si>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</si>
  <si>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</si>
  <si>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</si>
  <si>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</si>
  <si>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</si>
  <si>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本厂款号</t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</si>
  <si>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</si>
  <si>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</si>
  <si>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</si>
  <si>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</si>
  <si>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</si>
  <si>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</si>
  <si>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</si>
  <si>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</si>
  <si>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</si>
  <si>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RC26HX010</t>
  </si>
  <si>
    <t>CLZCALL019                          价格牌-RIFD标志-FBB
rfid care label</t>
  </si>
  <si>
    <t>H26-020217-1</t>
  </si>
  <si>
    <t>0506-400
南美单</t>
  </si>
  <si>
    <t>1/1</t>
  </si>
  <si>
    <t>28*20*10</t>
  </si>
  <si>
    <t>0506-400
南美单-样品单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</si>
</sst>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D8" sqref="D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4" width="26.1759259259259" style="4" customWidth="1"/>
    <col min="5" max="5" width="14.9444444444444" style="4" customWidth="1"/>
    <col min="6" max="6" width="7.46296296296296" style="4" customWidth="1"/>
    <col min="7" max="7" width="11.6296296296296" style="4" customWidth="1"/>
    <col min="8" max="8" width="12.1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ht="14.4" spans="1:13">
      <c r="F3" s="10">
        <v>46113</v>
      </c>
      <c r="G3" s="10"/>
      <c r="H3" s="11"/>
      <c r="I3" s="12"/>
      <c r="J3" s="13"/>
    </row>
    <row r="4" spans="1:13">
      <c r="E4" s="14" t="s">
        <v>2</v>
      </c>
      <c r="F4" s="14"/>
      <c r="G4" s="14"/>
      <c r="H4" s="14"/>
    </row>
    <row r="5" ht="69" customHeight="1" spans="1:13">
      <c r="B5" s="15" t="s">
        <v>3</v>
      </c>
      <c r="C5" s="15"/>
      <c r="D5" s="15"/>
      <c r="E5" s="15"/>
      <c r="F5" s="15"/>
      <c r="G5" s="15"/>
      <c r="H5" s="15"/>
      <c r="I5" s="15"/>
      <c r="J5" s="16"/>
      <c r="K5" s="17"/>
      <c r="L5" s="17"/>
    </row>
    <row r="6" s="1" customFormat="1" ht="14.25" customHeight="1" spans="1:13">
      <c r="A6" s="18" t="s">
        <v>4</v>
      </c>
      <c r="B6" s="19" t="s">
        <v>5</v>
      </c>
      <c r="C6" s="19"/>
      <c r="D6" s="19" t="s">
        <v>6</v>
      </c>
      <c r="E6" s="19"/>
      <c r="F6" s="20" t="s">
        <v>7</v>
      </c>
      <c r="G6" s="21" t="s">
        <v>8</v>
      </c>
      <c r="H6" s="22" t="s">
        <v>9</v>
      </c>
      <c r="I6" s="22" t="s">
        <v>10</v>
      </c>
      <c r="J6" s="22" t="s">
        <v>11</v>
      </c>
      <c r="K6" s="23" t="s">
        <v>12</v>
      </c>
      <c r="L6" s="23" t="s">
        <v>13</v>
      </c>
      <c r="M6" s="23" t="s">
        <v>14</v>
      </c>
    </row>
    <row r="7" s="1" customFormat="1" ht="14.25" customHeight="1" spans="1:13">
      <c r="A7" s="24" t="s">
        <v>15</v>
      </c>
      <c r="B7" s="25" t="s">
        <v>16</v>
      </c>
      <c r="C7" s="26" t="s">
        <v>17</v>
      </c>
      <c r="D7" s="27" t="s">
        <v>18</v>
      </c>
      <c r="E7" s="26"/>
      <c r="F7" s="28" t="s">
        <v>19</v>
      </c>
      <c r="G7" s="29" t="s">
        <v>20</v>
      </c>
      <c r="H7" s="28" t="s">
        <v>21</v>
      </c>
      <c r="I7" s="28" t="s">
        <v>22</v>
      </c>
      <c r="J7" s="30" t="s">
        <v>23</v>
      </c>
      <c r="K7" s="31" t="s">
        <v>24</v>
      </c>
      <c r="L7" s="31" t="s">
        <v>25</v>
      </c>
      <c r="M7" s="31" t="s">
        <v>26</v>
      </c>
    </row>
    <row r="8" s="2" customFormat="1" ht="28.8" spans="1:13">
      <c r="A8" s="32" t="s">
        <v>27</v>
      </c>
      <c r="B8" s="33" t="s">
        <v>28</v>
      </c>
      <c r="C8" s="34" t="s">
        <v>29</v>
      </c>
      <c r="D8" s="35" t="s">
        <v>30</v>
      </c>
      <c r="E8" s="36">
        <v>506</v>
      </c>
      <c r="F8" s="37"/>
      <c r="G8" s="36">
        <v>2539</v>
      </c>
      <c r="H8" s="38">
        <f t="shared" ref="H8:H10" si="0">I8-G8</f>
        <v>0</v>
      </c>
      <c r="I8" s="36">
        <v>2539</v>
      </c>
      <c r="J8" s="37" t="s">
        <v>31</v>
      </c>
      <c r="K8" s="36">
        <v>0.85</v>
      </c>
      <c r="L8" s="36">
        <v>0.95</v>
      </c>
      <c r="M8" s="37" t="s">
        <v>32</v>
      </c>
    </row>
    <row r="9" s="2" customFormat="1" ht="33" customHeight="1" spans="1:13">
      <c r="A9" s="39"/>
      <c r="B9" s="40"/>
      <c r="C9" s="41"/>
      <c r="D9" s="35" t="s">
        <v>33</v>
      </c>
      <c r="E9" s="36">
        <v>506</v>
      </c>
      <c r="F9" s="37"/>
      <c r="G9" s="36">
        <v>5</v>
      </c>
      <c r="H9" s="38">
        <f t="shared" si="0"/>
        <v>0</v>
      </c>
      <c r="I9" s="36">
        <v>5</v>
      </c>
      <c r="J9" s="37"/>
      <c r="K9" s="36"/>
      <c r="L9" s="36"/>
      <c r="M9" s="37"/>
    </row>
    <row r="10" s="2" customFormat="1" ht="33" customHeight="1" spans="1:13">
      <c r="A10" s="42"/>
      <c r="B10" s="43"/>
      <c r="C10" s="44"/>
      <c r="D10" s="44"/>
      <c r="E10" s="44"/>
      <c r="F10" s="44"/>
      <c r="G10" s="44">
        <f t="shared" ref="G10:I10" si="1">SUM(G8:G9)</f>
        <v>2544</v>
      </c>
      <c r="H10" s="38">
        <f t="shared" si="1"/>
        <v>0</v>
      </c>
      <c r="I10" s="44">
        <f t="shared" si="1"/>
        <v>2544</v>
      </c>
      <c r="J10" s="45"/>
      <c r="K10" s="36"/>
      <c r="L10" s="46"/>
      <c r="M10" s="47"/>
    </row>
    <row r="11" s="2" customFormat="1" spans="1:13">
      <c r="A11" s="48"/>
      <c r="H11" s="49"/>
      <c r="J11" s="50"/>
      <c r="K11" s="48"/>
      <c r="L11" s="48"/>
      <c r="M11" s="48"/>
    </row>
  </sheetData>
  <autoFilter xmlns:etc="http://www.wps.cn/officeDocument/2017/etCustomData" ref="A7:M10" etc:filterBottomFollowUsedRange="0">
    <sortState ref="A7:M10">
      <sortCondition ref="J7"/>
    </sortState>
    <extLst/>
  </autoFilter>
  <mergeCells count="8">
    <mergeCell ref="A1:M1"/>
    <mergeCell ref="A2:M2"/>
    <mergeCell ref="F3:G3"/>
    <mergeCell ref="E4:H4"/>
    <mergeCell ref="B5:L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