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3351" sheetId="7" r:id="rId1"/>
  </sheets>
  <externalReferences>
    <externalReference r:id="rId2"/>
  </externalReferences>
  <definedNames>
    <definedName name="_xlnm._FilterDatabase" localSheetId="0" hidden="1">S26033351!$H$8:$H$13</definedName>
    <definedName name="Ext">[1]LUT!$G$2</definedName>
    <definedName name="Gender">[1]LUT!$I$1:$BI$1</definedName>
    <definedName name="_xlnm.Print_Area" localSheetId="0">S26033351!$A$1:$M$13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<sst xmlns="http://schemas.openxmlformats.org/spreadsheetml/2006/main" count="38" uniqueCount="38">
  <si>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</si>
  <si>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</si>
  <si>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</si>
  <si>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SF5132723591578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</si>
  <si>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</si>
  <si>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</si>
  <si>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</si>
  <si>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</si>
  <si>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</si>
  <si>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</si>
  <si>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</si>
  <si>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</si>
  <si>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</si>
  <si>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</si>
  <si>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</si>
  <si>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</si>
  <si>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</si>
  <si>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</si>
  <si>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</si>
  <si>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</si>
  <si>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</si>
  <si>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</si>
  <si>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</si>
  <si>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</si>
  <si>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</si>
  <si>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</si>
  <si>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</si>
  <si>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</si>
  <si>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</si>
  <si>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S26033351</t>
  </si>
  <si>
    <t>P26038569</t>
  </si>
  <si>
    <t>WITH JUIES</t>
  </si>
  <si>
    <t>灰色</t>
  </si>
  <si>
    <t>S</t>
  </si>
  <si>
    <t>1-1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</si>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</sst>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239395</xdr:colOff>
      <xdr:row>1</xdr:row>
      <xdr:rowOff>66675</xdr:rowOff>
    </xdr:from>
    <xdr:to>
      <xdr:col>10</xdr:col>
      <xdr:colOff>200660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8745" y="400050"/>
          <a:ext cx="192405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46114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5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1300</v>
      </c>
      <c r="G8" s="29">
        <f>H8-F8</f>
        <v>100</v>
      </c>
      <c r="H8" s="28">
        <v>1400</v>
      </c>
      <c r="I8" s="30" t="s">
        <v>34</v>
      </c>
      <c r="J8" s="31"/>
      <c r="K8" s="31"/>
      <c r="L8" s="32"/>
      <c r="M8" s="33"/>
    </row>
    <row r="9" s="1" customFormat="1" ht="54" customHeight="1" spans="1:13">
      <c r="A9" s="34"/>
      <c r="B9" s="35"/>
      <c r="C9" s="34"/>
      <c r="D9" s="36"/>
      <c r="E9" s="28" t="s">
        <v>35</v>
      </c>
      <c r="F9" s="28">
        <v>2000</v>
      </c>
      <c r="G9" s="29">
        <f>H9-F9</f>
        <v>100</v>
      </c>
      <c r="H9" s="28">
        <v>2100</v>
      </c>
      <c r="I9" s="37"/>
      <c r="J9" s="38"/>
      <c r="K9" s="38"/>
      <c r="L9" s="39"/>
      <c r="M9" s="33"/>
    </row>
    <row r="10" s="1" customFormat="1" ht="54" customHeight="1" spans="1:13">
      <c r="A10" s="34"/>
      <c r="B10" s="35"/>
      <c r="C10" s="34"/>
      <c r="D10" s="36"/>
      <c r="E10" s="28" t="s">
        <v>36</v>
      </c>
      <c r="F10" s="28">
        <v>1700</v>
      </c>
      <c r="G10" s="29">
        <f>H10-F10</f>
        <v>100</v>
      </c>
      <c r="H10" s="28">
        <v>1800</v>
      </c>
      <c r="I10" s="37"/>
      <c r="J10" s="38"/>
      <c r="K10" s="38"/>
      <c r="L10" s="39"/>
      <c r="M10" s="33"/>
    </row>
    <row r="11" s="1" customFormat="1" ht="54" customHeight="1" spans="1:13">
      <c r="A11" s="40"/>
      <c r="B11" s="41"/>
      <c r="C11" s="40"/>
      <c r="D11" s="42"/>
      <c r="E11" s="28" t="s">
        <v>37</v>
      </c>
      <c r="F11" s="28">
        <v>1200</v>
      </c>
      <c r="G11" s="29">
        <f>H11-F11</f>
        <v>100</v>
      </c>
      <c r="H11" s="28">
        <v>1300</v>
      </c>
      <c r="I11" s="43"/>
      <c r="J11" s="44"/>
      <c r="K11" s="44"/>
      <c r="L11" s="45"/>
      <c r="M11" s="33"/>
    </row>
    <row r="12" s="1" customFormat="1" ht="20" customHeight="1" spans="1:13">
      <c r="A12" s="46"/>
      <c r="B12" s="47"/>
      <c r="C12" s="46"/>
      <c r="D12" s="46"/>
      <c r="E12" s="46"/>
      <c r="F12" s="48"/>
      <c r="G12" s="48"/>
      <c r="H12" s="48"/>
      <c r="I12" s="49"/>
      <c r="J12" s="50"/>
      <c r="K12" s="50"/>
      <c r="L12" s="46"/>
    </row>
    <row r="13" s="1" customFormat="1" ht="20" customHeight="1" spans="1:13">
      <c r="A13" s="46"/>
      <c r="B13" s="46"/>
      <c r="C13" s="46"/>
      <c r="D13" s="46"/>
      <c r="E13" s="46"/>
      <c r="F13" s="48">
        <f>SUM(F8:F12)</f>
        <v>6200</v>
      </c>
      <c r="G13" s="48">
        <f>SUM(G8:G12)</f>
        <v>400</v>
      </c>
      <c r="H13" s="48">
        <f>SUM(H8:H12)</f>
        <v>6600</v>
      </c>
      <c r="I13" s="49"/>
      <c r="J13" s="50"/>
      <c r="K13" s="50"/>
      <c r="L13" s="46"/>
    </row>
    <row r="14" spans="1:13">
      <c r="H14" s="51"/>
    </row>
    <row r="16" spans="1:13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S26033351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2026-04-02T08:57:36Z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