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<sst xmlns="http://schemas.openxmlformats.org/spreadsheetml/2006/main" count="49" uniqueCount="39">
  <si>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</si>
  <si>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</si>
  <si>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</si>
  <si>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</si>
  <si>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SF0227700752404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</si>
  <si>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</si>
  <si>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</si>
  <si>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</si>
  <si>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</si>
  <si>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</si>
  <si>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</si>
  <si>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</si>
  <si>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</si>
  <si>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</si>
  <si>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</si>
  <si>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</si>
  <si>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</si>
  <si>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</si>
  <si>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</si>
  <si>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</si>
  <si>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</si>
  <si>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</si>
  <si>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</si>
  <si>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</si>
  <si>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</si>
  <si>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</si>
  <si>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</si>
  <si>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</si>
  <si>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S26030946 
STL-JU-026</t>
  </si>
  <si>
    <t>TPU洗标</t>
  </si>
  <si>
    <t>T761575</t>
  </si>
  <si>
    <t>1/1</t>
  </si>
  <si>
    <t>10*12*12</t>
  </si>
  <si>
    <t>T761579</t>
  </si>
  <si>
    <t>T761577</t>
  </si>
  <si>
    <t>T761580</t>
  </si>
  <si>
    <t>T761582</t>
  </si>
  <si>
    <t>通用页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</si>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</sst>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7" fontId="15" fillId="0" borderId="1" xfId="49" applyNumberFormat="1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58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180975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115570</xdr:rowOff>
    </xdr:from>
    <xdr:to>
      <xdr:col>1</xdr:col>
      <xdr:colOff>180975</xdr:colOff>
      <xdr:row>1</xdr:row>
      <xdr:rowOff>295275</xdr:rowOff>
    </xdr:to>
    <xdr:pic>
      <xdr:nvPicPr>
        <xdr:cNvPr id="4" name="图片 3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171450</xdr:rowOff>
    </xdr:from>
    <xdr:to>
      <xdr:col>12</xdr:col>
      <xdr:colOff>238125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72300" y="171450"/>
          <a:ext cx="3238500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23" sqref="A23"/>
    </sheetView>
  </sheetViews>
  <sheetFormatPr defaultColWidth="9" defaultRowHeight="13.5"/>
  <cols>
    <col min="1" max="1" width="21.5" style="4" customWidth="1"/>
    <col min="2" max="2" width="12.375" style="4" customWidth="1"/>
    <col min="3" max="3" width="16" style="4" customWidth="1"/>
    <col min="4" max="16384" width="9" style="4"/>
  </cols>
  <sheetData>
    <row r="1" s="4" customFormat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4" customFormat="1" ht="26.25" spans="1:1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4" customFormat="1" ht="15.75" spans="1:13">
      <c r="A3" s="7"/>
      <c r="B3" s="7"/>
      <c r="C3" s="7"/>
      <c r="D3" s="7"/>
      <c r="E3" s="8" t="s">
        <v>2</v>
      </c>
      <c r="F3" s="9">
        <v>46114</v>
      </c>
      <c r="G3" s="9"/>
      <c r="H3" s="10"/>
      <c r="I3" s="11"/>
      <c r="J3" s="11"/>
      <c r="K3" s="11"/>
      <c r="L3" s="11"/>
      <c r="M3" s="12"/>
    </row>
    <row r="4" s="4" customFormat="1" ht="15.75" spans="1:13">
      <c r="A4" s="7"/>
      <c r="B4" s="7"/>
      <c r="C4" s="7"/>
      <c r="D4" s="7"/>
      <c r="E4" s="8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s="4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s="4" customFormat="1" ht="24.75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s="4" customFormat="1" ht="15" spans="1:13">
      <c r="A7" s="32" t="s">
        <v>28</v>
      </c>
      <c r="B7" s="33" t="s">
        <v>29</v>
      </c>
      <c r="C7" s="1" t="s">
        <v>30</v>
      </c>
      <c r="D7" s="2"/>
      <c r="E7" s="3"/>
      <c r="F7" s="1">
        <v>550</v>
      </c>
      <c r="G7" s="34">
        <f t="shared" ref="G7:G13" si="0">F7*0.02</f>
        <v>11</v>
      </c>
      <c r="H7" s="34">
        <f t="shared" ref="H7:H13" si="1">F7+G7</f>
        <v>561</v>
      </c>
      <c r="I7" s="35" t="s">
        <v>31</v>
      </c>
      <c r="J7" s="36">
        <v>1.2</v>
      </c>
      <c r="K7" s="36">
        <v>1.6</v>
      </c>
      <c r="L7" s="36" t="s">
        <v>32</v>
      </c>
    </row>
    <row r="8" s="4" customFormat="1" ht="15" spans="1:13">
      <c r="A8" s="37"/>
      <c r="B8" s="37"/>
      <c r="C8" s="1" t="s">
        <v>33</v>
      </c>
      <c r="D8" s="2"/>
      <c r="E8" s="3"/>
      <c r="F8" s="1">
        <v>550</v>
      </c>
      <c r="G8" s="34">
        <f t="shared" si="0"/>
        <v>11</v>
      </c>
      <c r="H8" s="34">
        <f t="shared" si="1"/>
        <v>561</v>
      </c>
      <c r="I8" s="38"/>
      <c r="J8" s="39"/>
      <c r="K8" s="39"/>
      <c r="L8" s="39"/>
    </row>
    <row r="9" s="4" customFormat="1" ht="15" spans="1:13">
      <c r="A9" s="37"/>
      <c r="B9" s="37"/>
      <c r="C9" s="1" t="s">
        <v>34</v>
      </c>
      <c r="D9" s="2"/>
      <c r="E9" s="3"/>
      <c r="F9" s="1">
        <v>550</v>
      </c>
      <c r="G9" s="34">
        <f t="shared" si="0"/>
        <v>11</v>
      </c>
      <c r="H9" s="34">
        <f t="shared" si="1"/>
        <v>561</v>
      </c>
      <c r="I9" s="38"/>
      <c r="J9" s="39"/>
      <c r="K9" s="39"/>
      <c r="L9" s="39"/>
    </row>
    <row r="10" s="4" customFormat="1" ht="15" spans="1:13">
      <c r="A10" s="37"/>
      <c r="B10" s="37"/>
      <c r="C10" s="1" t="s">
        <v>35</v>
      </c>
      <c r="D10" s="2"/>
      <c r="E10" s="3"/>
      <c r="F10" s="1">
        <v>550</v>
      </c>
      <c r="G10" s="34">
        <f t="shared" si="0"/>
        <v>11</v>
      </c>
      <c r="H10" s="34">
        <f t="shared" si="1"/>
        <v>561</v>
      </c>
      <c r="I10" s="38"/>
      <c r="J10" s="39"/>
      <c r="K10" s="39"/>
      <c r="L10" s="39"/>
    </row>
    <row r="11" s="4" customFormat="1" ht="15" spans="1:13">
      <c r="A11" s="37"/>
      <c r="B11" s="37"/>
      <c r="C11" s="1" t="s">
        <v>36</v>
      </c>
      <c r="D11" s="2"/>
      <c r="E11" s="3"/>
      <c r="F11" s="1">
        <v>150</v>
      </c>
      <c r="G11" s="34">
        <f t="shared" si="0"/>
        <v>3</v>
      </c>
      <c r="H11" s="34">
        <f t="shared" si="1"/>
        <v>153</v>
      </c>
      <c r="I11" s="38"/>
      <c r="J11" s="39"/>
      <c r="K11" s="39"/>
      <c r="L11" s="39"/>
    </row>
    <row r="12" s="4" customFormat="1" ht="15" spans="1:13">
      <c r="A12" s="37"/>
      <c r="B12" s="37"/>
      <c r="C12" s="40" t="s">
        <v>37</v>
      </c>
      <c r="D12" s="2"/>
      <c r="E12" s="3"/>
      <c r="F12" s="1">
        <f>SUM(F7:F11)</f>
        <v>2350</v>
      </c>
      <c r="G12" s="34">
        <f t="shared" si="0"/>
        <v>47</v>
      </c>
      <c r="H12" s="34">
        <f t="shared" si="1"/>
        <v>2397</v>
      </c>
      <c r="I12" s="38"/>
      <c r="J12" s="39"/>
      <c r="K12" s="39"/>
      <c r="L12" s="39"/>
    </row>
    <row r="13" s="4" customFormat="1" ht="15" spans="1:13">
      <c r="A13" s="41" t="s">
        <v>38</v>
      </c>
      <c r="B13" s="41"/>
      <c r="C13" s="41"/>
      <c r="D13" s="41"/>
      <c r="E13" s="41"/>
      <c r="F13" s="41">
        <f>SUM(F7:F12)</f>
        <v>4700</v>
      </c>
      <c r="G13" s="34">
        <f t="shared" si="0"/>
        <v>94</v>
      </c>
      <c r="H13" s="34">
        <f t="shared" si="1"/>
        <v>4794</v>
      </c>
      <c r="I13" s="42"/>
      <c r="J13" s="42"/>
      <c r="K13" s="42"/>
      <c r="L13" s="42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9:H18"/>
  <sheetViews>
    <sheetView workbookViewId="0">
      <selection activeCell="K28" sqref="K28:K29"/>
    </sheetView>
  </sheetViews>
  <sheetFormatPr defaultColWidth="9" defaultRowHeight="13.5" outlineLevelCol="7"/>
  <sheetData>
    <row r="9" ht="15" spans="4:8">
      <c r="D9" s="1" t="s">
        <v>30</v>
      </c>
      <c r="E9" s="2"/>
      <c r="F9" s="3"/>
      <c r="G9" s="1">
        <v>550</v>
      </c>
      <c r="H9">
        <v>1</v>
      </c>
    </row>
    <row r="10" ht="15" spans="4:8">
      <c r="D10" s="1" t="s">
        <v>33</v>
      </c>
      <c r="E10" s="2"/>
      <c r="F10" s="3"/>
      <c r="G10" s="1">
        <v>550</v>
      </c>
      <c r="H10">
        <v>1</v>
      </c>
    </row>
    <row r="11" ht="15" spans="4:8">
      <c r="D11" s="1" t="s">
        <v>34</v>
      </c>
      <c r="E11" s="2"/>
      <c r="F11" s="3"/>
      <c r="G11" s="1">
        <v>550</v>
      </c>
      <c r="H11">
        <v>2</v>
      </c>
    </row>
    <row r="12" ht="15" spans="4:8">
      <c r="D12" s="1" t="s">
        <v>35</v>
      </c>
      <c r="E12" s="2"/>
      <c r="F12" s="3"/>
      <c r="G12" s="1">
        <v>550</v>
      </c>
      <c r="H12">
        <v>2</v>
      </c>
    </row>
    <row r="13" ht="15" spans="4:8">
      <c r="D13" s="1" t="s">
        <v>36</v>
      </c>
      <c r="E13" s="2"/>
      <c r="F13" s="3"/>
      <c r="G13" s="1">
        <v>550</v>
      </c>
      <c r="H13">
        <v>3</v>
      </c>
    </row>
    <row r="14" ht="15" spans="4:8">
      <c r="D14" s="1" t="s">
        <v>30</v>
      </c>
      <c r="E14" s="2"/>
      <c r="F14" s="3"/>
      <c r="G14" s="1">
        <v>550</v>
      </c>
      <c r="H14">
        <v>3</v>
      </c>
    </row>
    <row r="15" ht="15" spans="4:8">
      <c r="D15" s="1" t="s">
        <v>33</v>
      </c>
      <c r="E15" s="2"/>
      <c r="F15" s="3"/>
      <c r="G15" s="1">
        <v>550</v>
      </c>
      <c r="H15">
        <v>4</v>
      </c>
    </row>
    <row r="16" ht="15" spans="4:8">
      <c r="D16" s="1" t="s">
        <v>34</v>
      </c>
      <c r="E16" s="2"/>
      <c r="F16" s="3"/>
      <c r="G16" s="1">
        <v>550</v>
      </c>
      <c r="H16">
        <v>4</v>
      </c>
    </row>
    <row r="17" ht="15" spans="4:8">
      <c r="D17" s="1" t="s">
        <v>35</v>
      </c>
      <c r="E17" s="2"/>
      <c r="F17" s="3"/>
      <c r="G17" s="1">
        <v>150</v>
      </c>
      <c r="H17">
        <v>5</v>
      </c>
    </row>
    <row r="18" ht="15" spans="4:8">
      <c r="D18" s="1" t="s">
        <v>36</v>
      </c>
      <c r="E18" s="2"/>
      <c r="F18" s="3"/>
      <c r="G18" s="1">
        <v>150</v>
      </c>
      <c r="H18">
        <v>5</v>
      </c>
    </row>
  </sheetData>
  <sortState ref="G9:H18">
    <sortCondition ref="H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2026-03-24T05:47:00Z</dcterms:created>
  <dcterms:modified xsi:type="dcterms:W3CDTF">2026-04-02T09:32:15Z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F220D13746D84821935664E71587F930_11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