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activeTab="4"/>
  </bookViews>
  <sheets>
    <sheet name="PO00553新時代" sheetId="18" r:id="rId1"/>
    <sheet name="PO00553-1" sheetId="19" r:id="rId2"/>
    <sheet name="PO00553-2" sheetId="20" r:id="rId3"/>
    <sheet name="PO00553-3" sheetId="22" r:id="rId4"/>
    <sheet name="PO00553-4" sheetId="24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PO00553新時代!$A$1:$N$21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'PO00553-2'!$A$1:$N$37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'PO00553-3'!$A$1:$N$24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'PO00553-4'!$A$1:$N$35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<sst xmlns="http://schemas.openxmlformats.org/spreadsheetml/2006/main" count="882" uniqueCount="185">
  <si>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</si>
  <si>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</si>
  <si>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</si>
  <si>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安徽省，太湖县，开发区，观音路287号，新时代服饰，何的江15205562888</t>
  </si>
  <si>
    <t>快递单号：</t>
  </si>
  <si>
    <t>JDVB57881306280</t>
  </si>
  <si>
    <t xml:space="preserve">ORDER NR </t>
  </si>
  <si>
    <t xml:space="preserve">ARTICLE </t>
  </si>
  <si>
    <t>Item Code</t>
  </si>
  <si>
    <t>STYLE</t>
  </si>
  <si>
    <t>Size</t>
  </si>
  <si>
    <t>Colour</t>
  </si>
  <si>
    <t>CODE128/EAN13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</si>
  <si>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</si>
  <si>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</si>
  <si>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</si>
  <si>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</si>
  <si>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</si>
  <si>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</si>
  <si>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</si>
  <si>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</si>
  <si>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客户订单号</t>
  </si>
  <si>
    <t>产品代码</t>
  </si>
  <si>
    <t>客户款号</t>
  </si>
  <si>
    <t>尺码</t>
  </si>
  <si>
    <t>颜色</t>
  </si>
  <si>
    <t>列系统数据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</si>
  <si>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</si>
  <si>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</si>
  <si>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</si>
  <si>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</si>
  <si>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</si>
  <si>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</si>
  <si>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</si>
  <si>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S26032571 </t>
  </si>
  <si>
    <t>PO00553</t>
  </si>
  <si>
    <t>0762457</t>
  </si>
  <si>
    <t xml:space="preserve"> 7435</t>
  </si>
  <si>
    <t xml:space="preserve"> 12</t>
  </si>
  <si>
    <r>
      <rPr>
        <sz val="10"/>
        <rFont val="Arial"/>
        <charset val="0"/>
      </rPr>
      <t>19</t>
    </r>
    <r>
      <rPr>
        <sz val="10"/>
        <rFont val="宋体"/>
        <charset val="0"/>
      </rPr>
      <t>，</t>
    </r>
    <r>
      <rPr>
        <sz val="10"/>
        <rFont val="Arial"/>
        <charset val="0"/>
      </rPr>
      <t xml:space="preserve">Tinta   </t>
    </r>
  </si>
  <si>
    <t>8447658187707</t>
  </si>
  <si>
    <t>1/1</t>
  </si>
  <si>
    <t>/</t>
  </si>
  <si>
    <t>新时代</t>
  </si>
  <si>
    <t xml:space="preserve"> 14</t>
  </si>
  <si>
    <t>19，Tinta</t>
  </si>
  <si>
    <t>8447658187714</t>
  </si>
  <si>
    <t xml:space="preserve"> 16</t>
  </si>
  <si>
    <t>8447658187721</t>
  </si>
  <si>
    <t xml:space="preserve"> 18</t>
  </si>
  <si>
    <t>8447658187738</t>
  </si>
  <si>
    <t xml:space="preserve"> 7529</t>
  </si>
  <si>
    <t xml:space="preserve">  8</t>
  </si>
  <si>
    <t>10，Plomo</t>
  </si>
  <si>
    <t>8447658193920</t>
  </si>
  <si>
    <t xml:space="preserve"> 10</t>
  </si>
  <si>
    <t>8447658193937</t>
  </si>
  <si>
    <t>8447658193944</t>
  </si>
  <si>
    <t>8447658193951</t>
  </si>
  <si>
    <t>8447658193968</t>
  </si>
  <si>
    <t>8447658193975</t>
  </si>
  <si>
    <t>0762466</t>
  </si>
  <si>
    <t xml:space="preserve">11Negro   </t>
  </si>
  <si>
    <t>0762568</t>
  </si>
  <si>
    <t xml:space="preserve">11Negro  </t>
  </si>
  <si>
    <t>上海市闵行区梅陇镇普旺路388弄D1号楼8楼806室
上海汭珩包装科技有限公司
 umi
 13018900920</t>
  </si>
  <si>
    <r>
      <rPr>
        <b/>
        <sz val="12"/>
        <color rgb="FFFF0000"/>
        <rFont val="宋体"/>
        <charset val="134"/>
      </rPr>
      <t>跨越快递</t>
    </r>
    <r>
      <rPr>
        <b/>
        <sz val="12"/>
        <color rgb="FFFF0000"/>
        <rFont val="Calibri"/>
        <charset val="134"/>
      </rPr>
      <t>KY4000946912636</t>
    </r>
  </si>
  <si>
    <t xml:space="preserve"> 7428</t>
  </si>
  <si>
    <t xml:space="preserve">52Raiz   </t>
  </si>
  <si>
    <t>8447658186724</t>
  </si>
  <si>
    <t>4/1</t>
  </si>
  <si>
    <t>52Raiz</t>
  </si>
  <si>
    <t>8447658186731</t>
  </si>
  <si>
    <t>8447658186748</t>
  </si>
  <si>
    <t>8447658186755</t>
  </si>
  <si>
    <t>8447658186762</t>
  </si>
  <si>
    <t>8447658186779</t>
  </si>
  <si>
    <t xml:space="preserve"> 7446</t>
  </si>
  <si>
    <t>37Piedra</t>
  </si>
  <si>
    <t>8447658189305</t>
  </si>
  <si>
    <t>8447658189312</t>
  </si>
  <si>
    <t>8447658189329</t>
  </si>
  <si>
    <t>8447658189336</t>
  </si>
  <si>
    <t>8447658189343</t>
  </si>
  <si>
    <t>8447658189350</t>
  </si>
  <si>
    <t xml:space="preserve"> 7522</t>
  </si>
  <si>
    <t>8447658193029</t>
  </si>
  <si>
    <t>8447658193036</t>
  </si>
  <si>
    <t>8447658193043</t>
  </si>
  <si>
    <t>8447658193050</t>
  </si>
  <si>
    <t>8447658193067</t>
  </si>
  <si>
    <t>8447658193074</t>
  </si>
  <si>
    <t xml:space="preserve"> 7531</t>
  </si>
  <si>
    <t xml:space="preserve">15Humus vig </t>
  </si>
  <si>
    <t>8447658194224</t>
  </si>
  <si>
    <t>4/2</t>
  </si>
  <si>
    <t>15Humus vig</t>
  </si>
  <si>
    <t>8447658194231</t>
  </si>
  <si>
    <t>8447658194248</t>
  </si>
  <si>
    <t>8447658194255</t>
  </si>
  <si>
    <t>8447658194262</t>
  </si>
  <si>
    <t>8447658194279</t>
  </si>
  <si>
    <t xml:space="preserve"> 7762</t>
  </si>
  <si>
    <t>28Cafe</t>
  </si>
  <si>
    <t>8447658195009</t>
  </si>
  <si>
    <t>8447658195016</t>
  </si>
  <si>
    <t>8447658195023</t>
  </si>
  <si>
    <t>8447658195030</t>
  </si>
  <si>
    <t>8447658195047</t>
  </si>
  <si>
    <t>8447658195054</t>
  </si>
  <si>
    <t xml:space="preserve"> 7859</t>
  </si>
  <si>
    <t>32Rosado</t>
  </si>
  <si>
    <t>8447658196082</t>
  </si>
  <si>
    <t>8447658196099</t>
  </si>
  <si>
    <t>8447658196105</t>
  </si>
  <si>
    <t>8447658196112</t>
  </si>
  <si>
    <t>8447658196129</t>
  </si>
  <si>
    <t>8447658196136</t>
  </si>
  <si>
    <t>33Camel</t>
  </si>
  <si>
    <t>8447658196143</t>
  </si>
  <si>
    <t>8447658196150</t>
  </si>
  <si>
    <t>8447658196167</t>
  </si>
  <si>
    <t>8447658196174</t>
  </si>
  <si>
    <t>8447658196181</t>
  </si>
  <si>
    <t>8447658196198</t>
  </si>
  <si>
    <t xml:space="preserve"> 7860</t>
  </si>
  <si>
    <t>36Plomo vig</t>
  </si>
  <si>
    <t>8447658196204</t>
  </si>
  <si>
    <t>8447658196211</t>
  </si>
  <si>
    <t>8447658196228</t>
  </si>
  <si>
    <t>8447658196235</t>
  </si>
  <si>
    <t>8447658196242</t>
  </si>
  <si>
    <t>8447658196259</t>
  </si>
  <si>
    <t xml:space="preserve"> 7901</t>
  </si>
  <si>
    <t xml:space="preserve">5Plomo </t>
  </si>
  <si>
    <t>8447658196389</t>
  </si>
  <si>
    <t>4/3</t>
  </si>
  <si>
    <t>5Plomo</t>
  </si>
  <si>
    <t>8447658196396</t>
  </si>
  <si>
    <t>8447658196402</t>
  </si>
  <si>
    <t>8447658196419</t>
  </si>
  <si>
    <t>8447658196426</t>
  </si>
  <si>
    <t>8447658196433</t>
  </si>
  <si>
    <t xml:space="preserve"> 7946</t>
  </si>
  <si>
    <t>6Negro</t>
  </si>
  <si>
    <t>8447658198987</t>
  </si>
  <si>
    <t>8447658198994</t>
  </si>
  <si>
    <t>8447658199007</t>
  </si>
  <si>
    <t>8447658199014</t>
  </si>
  <si>
    <t>0762516</t>
  </si>
  <si>
    <t xml:space="preserve">6Negro </t>
  </si>
  <si>
    <t xml:space="preserve">38Negro  </t>
  </si>
  <si>
    <t xml:space="preserve">11Negro </t>
  </si>
  <si>
    <t xml:space="preserve">27Negro </t>
  </si>
  <si>
    <t>38Negro</t>
  </si>
  <si>
    <t>8447658189367</t>
  </si>
  <si>
    <t>4/4</t>
  </si>
  <si>
    <t>8447658189374</t>
  </si>
  <si>
    <t>8447658189381</t>
  </si>
  <si>
    <t>8447658189398</t>
  </si>
  <si>
    <t>8447658189404</t>
  </si>
  <si>
    <t>8447658189411</t>
  </si>
  <si>
    <t>8447658193081</t>
  </si>
  <si>
    <t>8447658193098</t>
  </si>
  <si>
    <t>8447658193104</t>
  </si>
  <si>
    <t>8447658193111</t>
  </si>
  <si>
    <t>8447658193128</t>
  </si>
  <si>
    <t>8447658193135</t>
  </si>
  <si>
    <t>11Negro</t>
  </si>
  <si>
    <t>8447658193982</t>
  </si>
  <si>
    <t>8447658193999</t>
  </si>
  <si>
    <t>8447658194002</t>
  </si>
  <si>
    <t>8447658194019</t>
  </si>
  <si>
    <t>8447658194026</t>
  </si>
  <si>
    <t>8447658194033</t>
  </si>
  <si>
    <t>27Negro</t>
  </si>
  <si>
    <t>8447658198543</t>
  </si>
  <si>
    <t xml:space="preserve"> 7943</t>
  </si>
  <si>
    <t>8447658198550</t>
  </si>
  <si>
    <t>8447658198567</t>
  </si>
  <si>
    <t>8447658198574</t>
  </si>
  <si>
    <t>8447658198581</t>
  </si>
  <si>
    <t>8447658198598</t>
  </si>
  <si>
    <t>0762959</t>
  </si>
  <si>
    <t xml:space="preserve">5Plomo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</si>
</sst>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yyyy\-mm\-dd"/>
    <numFmt numFmtId="178" formatCode="0.00_);[Red]\(0.00\)"/>
    <numFmt numFmtId="179" formatCode="###0;###0"/>
  </numFmts>
  <fonts count="42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9"/>
      <color theme="1" tint="0.0499893185216834"/>
      <name val="宋体"/>
      <charset val="134"/>
    </font>
    <font>
      <sz val="10"/>
      <name val="Arial"/>
      <charset val="0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sz val="10"/>
      <name val="宋体"/>
      <charset val="0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6" fontId="11" fillId="0" borderId="1" xfId="5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76" fontId="13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/>
    <xf numFmtId="179" fontId="16" fillId="0" borderId="1" xfId="0" applyNumberFormat="1" applyFont="1" applyFill="1" applyBorder="1" applyAlignment="1">
      <alignment horizontal="center"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2" borderId="1" xfId="0" applyFill="1" applyBorder="1"/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5" fillId="0" borderId="6" xfId="0" applyFont="1" applyFill="1" applyBorder="1" applyAlignment="1"/>
    <xf numFmtId="0" fontId="15" fillId="0" borderId="6" xfId="0" applyNumberFormat="1" applyFont="1" applyFill="1" applyBorder="1" applyAlignment="1"/>
    <xf numFmtId="0" fontId="15" fillId="0" borderId="7" xfId="0" applyFont="1" applyFill="1" applyBorder="1" applyAlignment="1"/>
    <xf numFmtId="0" fontId="15" fillId="0" borderId="7" xfId="0" applyNumberFormat="1" applyFont="1" applyFill="1" applyBorder="1" applyAlignment="1"/>
    <xf numFmtId="0" fontId="15" fillId="2" borderId="1" xfId="0" applyNumberFormat="1" applyFont="1" applyFill="1" applyBorder="1" applyAlignment="1"/>
    <xf numFmtId="0" fontId="1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5" fillId="0" borderId="1" xfId="0" applyFont="1" applyFill="1" applyBorder="1" applyAlignment="1" quotePrefix="1"/>
    <xf numFmtId="0" fontId="15" fillId="0" borderId="7" xfId="0" applyFont="1" applyFill="1" applyBorder="1" applyAlignment="1" quotePrefix="1"/>
    <xf numFmtId="0" fontId="0" fillId="0" borderId="1" xfId="0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4A7F213A-A450-4C3C-BE1D-E4B425856034}">
      <tableStyleElement type="wholeTable" dxfId="1"/>
      <tableStyleElement type="headerRow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view="pageBreakPreview" zoomScaleNormal="100" workbookViewId="0">
      <selection activeCell="T12" sqref="T12"/>
    </sheetView>
  </sheetViews>
  <sheetFormatPr defaultColWidth="9" defaultRowHeight="13.5"/>
  <cols>
    <col min="1" max="1" width="9.75" style="47" customWidth="1"/>
    <col min="2" max="2" width="12" style="47" customWidth="1"/>
    <col min="3" max="5" width="9" style="47"/>
    <col min="6" max="6" width="16.4416666666667" style="47" customWidth="1"/>
    <col min="7" max="7" width="16.25" style="47" customWidth="1"/>
    <col min="8" max="16384" width="9" style="47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46113</v>
      </c>
      <c r="H3" s="5"/>
      <c r="I3" s="6" t="s">
        <v>3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9" t="s">
        <v>5</v>
      </c>
      <c r="G4" s="9"/>
      <c r="H4" s="9"/>
      <c r="I4" s="6"/>
      <c r="J4" s="6"/>
      <c r="K4" s="6"/>
      <c r="L4" s="6"/>
      <c r="M4" s="6"/>
      <c r="N4" s="6"/>
    </row>
    <row r="5" ht="31" customHeight="1" spans="1:14">
      <c r="A5" s="10" t="s">
        <v>6</v>
      </c>
      <c r="B5" s="11" t="s">
        <v>7</v>
      </c>
      <c r="C5" s="12" t="s">
        <v>8</v>
      </c>
      <c r="D5" s="12" t="s">
        <v>9</v>
      </c>
      <c r="E5" s="13" t="s">
        <v>10</v>
      </c>
      <c r="F5" s="13" t="s">
        <v>11</v>
      </c>
      <c r="G5" s="14" t="s">
        <v>12</v>
      </c>
      <c r="H5" s="11" t="s">
        <v>13</v>
      </c>
      <c r="I5" s="12" t="s">
        <v>14</v>
      </c>
      <c r="J5" s="12" t="s">
        <v>15</v>
      </c>
      <c r="K5" s="11" t="s">
        <v>16</v>
      </c>
      <c r="L5" s="15" t="s">
        <v>17</v>
      </c>
      <c r="M5" s="15" t="s">
        <v>18</v>
      </c>
      <c r="N5" s="12" t="s">
        <v>19</v>
      </c>
    </row>
    <row r="6" ht="24.75" spans="1:14">
      <c r="A6" s="16" t="s">
        <v>20</v>
      </c>
      <c r="B6" s="17" t="s">
        <v>21</v>
      </c>
      <c r="C6" s="18" t="s">
        <v>22</v>
      </c>
      <c r="D6" s="19" t="s">
        <v>23</v>
      </c>
      <c r="E6" s="19" t="s">
        <v>24</v>
      </c>
      <c r="F6" s="19" t="s">
        <v>25</v>
      </c>
      <c r="G6" s="20" t="s">
        <v>26</v>
      </c>
      <c r="H6" s="11" t="s">
        <v>27</v>
      </c>
      <c r="I6" s="12" t="s">
        <v>28</v>
      </c>
      <c r="J6" s="12" t="s">
        <v>29</v>
      </c>
      <c r="K6" s="21" t="s">
        <v>30</v>
      </c>
      <c r="L6" s="15" t="s">
        <v>31</v>
      </c>
      <c r="M6" s="15" t="s">
        <v>32</v>
      </c>
      <c r="N6" s="12" t="s">
        <v>33</v>
      </c>
    </row>
    <row r="7" ht="20" customHeight="1" spans="1:14">
      <c r="A7" s="22" t="s">
        <v>34</v>
      </c>
      <c r="B7" s="22" t="s">
        <v>35</v>
      </c>
      <c r="C7" s="51" t="s">
        <v>36</v>
      </c>
      <c r="D7" s="23" t="s">
        <v>37</v>
      </c>
      <c r="E7" s="23" t="s">
        <v>38</v>
      </c>
      <c r="F7" s="23" t="s">
        <v>39</v>
      </c>
      <c r="G7" s="23" t="s">
        <v>40</v>
      </c>
      <c r="H7" s="25">
        <v>16</v>
      </c>
      <c r="I7" s="26">
        <v>10</v>
      </c>
      <c r="J7" s="26">
        <f t="shared" ref="J7:J16" si="0">H7+I7</f>
        <v>26</v>
      </c>
      <c r="K7" s="40" t="s">
        <v>41</v>
      </c>
      <c r="L7" s="22" t="s">
        <v>42</v>
      </c>
      <c r="M7" s="22" t="s">
        <v>42</v>
      </c>
      <c r="N7" s="30" t="s">
        <v>43</v>
      </c>
    </row>
    <row r="8" ht="20" customHeight="1" spans="1:14">
      <c r="A8" s="22" t="s">
        <v>34</v>
      </c>
      <c r="B8" s="22" t="s">
        <v>35</v>
      </c>
      <c r="C8" s="51" t="s">
        <v>36</v>
      </c>
      <c r="D8" s="23" t="s">
        <v>37</v>
      </c>
      <c r="E8" s="23" t="s">
        <v>44</v>
      </c>
      <c r="F8" s="25" t="s">
        <v>45</v>
      </c>
      <c r="G8" s="23" t="s">
        <v>46</v>
      </c>
      <c r="H8" s="25">
        <v>26</v>
      </c>
      <c r="I8" s="26">
        <v>10</v>
      </c>
      <c r="J8" s="26">
        <f t="shared" si="0"/>
        <v>36</v>
      </c>
      <c r="K8" s="40"/>
      <c r="L8" s="22"/>
      <c r="M8" s="22"/>
      <c r="N8" s="30"/>
    </row>
    <row r="9" ht="20" customHeight="1" spans="1:14">
      <c r="A9" s="22" t="s">
        <v>34</v>
      </c>
      <c r="B9" s="22" t="s">
        <v>35</v>
      </c>
      <c r="C9" s="51" t="s">
        <v>36</v>
      </c>
      <c r="D9" s="23" t="s">
        <v>37</v>
      </c>
      <c r="E9" s="23" t="s">
        <v>47</v>
      </c>
      <c r="F9" s="25" t="s">
        <v>45</v>
      </c>
      <c r="G9" s="23" t="s">
        <v>48</v>
      </c>
      <c r="H9" s="25">
        <v>31</v>
      </c>
      <c r="I9" s="26">
        <v>10</v>
      </c>
      <c r="J9" s="26">
        <f t="shared" si="0"/>
        <v>41</v>
      </c>
      <c r="K9" s="40"/>
      <c r="L9" s="22"/>
      <c r="M9" s="22"/>
      <c r="N9" s="30"/>
    </row>
    <row r="10" ht="20" customHeight="1" spans="1:14">
      <c r="A10" s="22" t="s">
        <v>34</v>
      </c>
      <c r="B10" s="22" t="s">
        <v>35</v>
      </c>
      <c r="C10" s="51" t="s">
        <v>36</v>
      </c>
      <c r="D10" s="23" t="s">
        <v>37</v>
      </c>
      <c r="E10" s="23" t="s">
        <v>49</v>
      </c>
      <c r="F10" s="25" t="s">
        <v>45</v>
      </c>
      <c r="G10" s="23" t="s">
        <v>50</v>
      </c>
      <c r="H10" s="25">
        <v>31</v>
      </c>
      <c r="I10" s="26">
        <v>10</v>
      </c>
      <c r="J10" s="26">
        <f t="shared" si="0"/>
        <v>41</v>
      </c>
      <c r="K10" s="40"/>
      <c r="L10" s="22"/>
      <c r="M10" s="22"/>
      <c r="N10" s="30"/>
    </row>
    <row r="11" ht="20" customHeight="1" spans="1:14">
      <c r="A11" s="22" t="s">
        <v>34</v>
      </c>
      <c r="B11" s="22" t="s">
        <v>35</v>
      </c>
      <c r="C11" s="51" t="s">
        <v>36</v>
      </c>
      <c r="D11" s="43" t="s">
        <v>51</v>
      </c>
      <c r="E11" s="43" t="s">
        <v>52</v>
      </c>
      <c r="F11" s="44" t="s">
        <v>53</v>
      </c>
      <c r="G11" s="43" t="s">
        <v>54</v>
      </c>
      <c r="H11" s="44">
        <v>83</v>
      </c>
      <c r="I11" s="26">
        <v>10</v>
      </c>
      <c r="J11" s="26">
        <f t="shared" si="0"/>
        <v>93</v>
      </c>
      <c r="K11" s="40"/>
      <c r="L11" s="22"/>
      <c r="M11" s="22"/>
      <c r="N11" s="30"/>
    </row>
    <row r="12" ht="20" customHeight="1" spans="1:14">
      <c r="A12" s="22" t="s">
        <v>34</v>
      </c>
      <c r="B12" s="22" t="s">
        <v>35</v>
      </c>
      <c r="C12" s="51" t="s">
        <v>36</v>
      </c>
      <c r="D12" s="23" t="s">
        <v>51</v>
      </c>
      <c r="E12" s="23" t="s">
        <v>55</v>
      </c>
      <c r="F12" s="25" t="s">
        <v>53</v>
      </c>
      <c r="G12" s="23" t="s">
        <v>56</v>
      </c>
      <c r="H12" s="25">
        <v>348</v>
      </c>
      <c r="I12" s="26">
        <v>10</v>
      </c>
      <c r="J12" s="26">
        <f t="shared" si="0"/>
        <v>358</v>
      </c>
      <c r="K12" s="40"/>
      <c r="L12" s="22"/>
      <c r="M12" s="22"/>
      <c r="N12" s="30"/>
    </row>
    <row r="13" ht="20" customHeight="1" spans="1:14">
      <c r="A13" s="22" t="s">
        <v>34</v>
      </c>
      <c r="B13" s="22" t="s">
        <v>35</v>
      </c>
      <c r="C13" s="51" t="s">
        <v>36</v>
      </c>
      <c r="D13" s="23" t="s">
        <v>51</v>
      </c>
      <c r="E13" s="23" t="s">
        <v>38</v>
      </c>
      <c r="F13" s="25" t="s">
        <v>53</v>
      </c>
      <c r="G13" s="23" t="s">
        <v>57</v>
      </c>
      <c r="H13" s="25">
        <v>484</v>
      </c>
      <c r="I13" s="26">
        <v>10</v>
      </c>
      <c r="J13" s="26">
        <f t="shared" si="0"/>
        <v>494</v>
      </c>
      <c r="K13" s="40"/>
      <c r="L13" s="22"/>
      <c r="M13" s="22"/>
      <c r="N13" s="30"/>
    </row>
    <row r="14" ht="20" customHeight="1" spans="1:14">
      <c r="A14" s="22" t="s">
        <v>34</v>
      </c>
      <c r="B14" s="22" t="s">
        <v>35</v>
      </c>
      <c r="C14" s="51" t="s">
        <v>36</v>
      </c>
      <c r="D14" s="23" t="s">
        <v>51</v>
      </c>
      <c r="E14" s="23" t="s">
        <v>44</v>
      </c>
      <c r="F14" s="25" t="s">
        <v>53</v>
      </c>
      <c r="G14" s="23" t="s">
        <v>58</v>
      </c>
      <c r="H14" s="25">
        <v>468</v>
      </c>
      <c r="I14" s="26">
        <v>10</v>
      </c>
      <c r="J14" s="26">
        <f t="shared" si="0"/>
        <v>478</v>
      </c>
      <c r="K14" s="40"/>
      <c r="L14" s="22"/>
      <c r="M14" s="22"/>
      <c r="N14" s="30"/>
    </row>
    <row r="15" ht="20" customHeight="1" spans="1:14">
      <c r="A15" s="22" t="s">
        <v>34</v>
      </c>
      <c r="B15" s="22" t="s">
        <v>35</v>
      </c>
      <c r="C15" s="51" t="s">
        <v>36</v>
      </c>
      <c r="D15" s="23" t="s">
        <v>51</v>
      </c>
      <c r="E15" s="23" t="s">
        <v>47</v>
      </c>
      <c r="F15" s="25" t="s">
        <v>53</v>
      </c>
      <c r="G15" s="23" t="s">
        <v>59</v>
      </c>
      <c r="H15" s="25">
        <v>338</v>
      </c>
      <c r="I15" s="26">
        <v>10</v>
      </c>
      <c r="J15" s="26">
        <f t="shared" si="0"/>
        <v>348</v>
      </c>
      <c r="K15" s="40"/>
      <c r="L15" s="22"/>
      <c r="M15" s="22"/>
      <c r="N15" s="30"/>
    </row>
    <row r="16" ht="20" customHeight="1" spans="1:14">
      <c r="A16" s="22" t="s">
        <v>34</v>
      </c>
      <c r="B16" s="22" t="s">
        <v>35</v>
      </c>
      <c r="C16" s="51" t="s">
        <v>36</v>
      </c>
      <c r="D16" s="41" t="s">
        <v>51</v>
      </c>
      <c r="E16" s="41" t="s">
        <v>49</v>
      </c>
      <c r="F16" s="42" t="s">
        <v>53</v>
      </c>
      <c r="G16" s="41" t="s">
        <v>60</v>
      </c>
      <c r="H16" s="42">
        <v>177</v>
      </c>
      <c r="I16" s="26">
        <v>10</v>
      </c>
      <c r="J16" s="26">
        <f t="shared" si="0"/>
        <v>187</v>
      </c>
      <c r="K16" s="40"/>
      <c r="L16" s="22"/>
      <c r="M16" s="22"/>
      <c r="N16" s="30"/>
    </row>
    <row r="17" ht="20" customHeight="1" spans="1:14">
      <c r="A17" s="22"/>
      <c r="B17" s="22"/>
      <c r="C17" s="23"/>
      <c r="D17" s="23"/>
      <c r="E17" s="23"/>
      <c r="F17" s="25"/>
      <c r="G17" s="23"/>
      <c r="H17" s="25">
        <f>SUM(H7:H16)</f>
        <v>2002</v>
      </c>
      <c r="I17" s="26"/>
      <c r="J17" s="26"/>
      <c r="K17" s="40"/>
      <c r="L17" s="22"/>
      <c r="M17" s="22"/>
      <c r="N17" s="30"/>
    </row>
    <row r="18" ht="20" customHeight="1" spans="1:14">
      <c r="A18" s="22" t="s">
        <v>34</v>
      </c>
      <c r="B18" s="22" t="s">
        <v>35</v>
      </c>
      <c r="C18" s="51" t="s">
        <v>61</v>
      </c>
      <c r="D18" s="23">
        <v>7529</v>
      </c>
      <c r="E18" s="23"/>
      <c r="F18" s="25" t="s">
        <v>62</v>
      </c>
      <c r="G18" s="23"/>
      <c r="H18" s="25">
        <v>2974</v>
      </c>
      <c r="I18" s="26">
        <v>10</v>
      </c>
      <c r="J18" s="26">
        <f>H18+I18</f>
        <v>2984</v>
      </c>
      <c r="K18" s="40"/>
      <c r="L18" s="22"/>
      <c r="M18" s="22"/>
      <c r="N18" s="30"/>
    </row>
    <row r="19" ht="20" customHeight="1" spans="1:14">
      <c r="A19" s="22"/>
      <c r="B19" s="22"/>
      <c r="C19" s="23"/>
      <c r="D19" s="23"/>
      <c r="E19" s="23"/>
      <c r="F19" s="25"/>
      <c r="G19" s="23"/>
      <c r="H19" s="25">
        <v>2974</v>
      </c>
      <c r="I19" s="26"/>
      <c r="J19" s="26"/>
      <c r="K19" s="40"/>
      <c r="L19" s="22"/>
      <c r="M19" s="22"/>
      <c r="N19" s="30"/>
    </row>
    <row r="20" ht="20" customHeight="1" spans="1:14">
      <c r="A20" s="22" t="s">
        <v>34</v>
      </c>
      <c r="B20" s="22" t="s">
        <v>35</v>
      </c>
      <c r="C20" s="51" t="s">
        <v>63</v>
      </c>
      <c r="D20" s="23">
        <v>7529</v>
      </c>
      <c r="E20" s="23"/>
      <c r="F20" s="25" t="s">
        <v>64</v>
      </c>
      <c r="G20" s="23"/>
      <c r="H20" s="25">
        <v>2974</v>
      </c>
      <c r="I20" s="26">
        <v>10</v>
      </c>
      <c r="J20" s="26">
        <v>2984</v>
      </c>
      <c r="K20" s="40"/>
      <c r="L20" s="22"/>
      <c r="M20" s="22"/>
      <c r="N20" s="30"/>
    </row>
    <row r="21" ht="20" customHeight="1" spans="1:14">
      <c r="A21" s="22"/>
      <c r="B21" s="22"/>
      <c r="C21" s="23"/>
      <c r="D21" s="23"/>
      <c r="E21" s="23"/>
      <c r="F21" s="25"/>
      <c r="G21" s="23"/>
      <c r="H21" s="25">
        <v>2974</v>
      </c>
      <c r="I21" s="26"/>
      <c r="J21" s="26"/>
      <c r="K21" s="40"/>
      <c r="L21" s="22"/>
      <c r="M21" s="22"/>
      <c r="N21" s="30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21"/>
    <mergeCell ref="L7:L21"/>
    <mergeCell ref="M7:M21"/>
    <mergeCell ref="N7:N21"/>
    <mergeCell ref="I3:N4"/>
  </mergeCells>
  <pageMargins left="0.7" right="0.7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view="pageBreakPreview" zoomScaleNormal="100" workbookViewId="0">
      <selection activeCell="H31" sqref="H31"/>
    </sheetView>
  </sheetViews>
  <sheetFormatPr defaultColWidth="9" defaultRowHeight="13.5"/>
  <cols>
    <col min="1" max="1" width="12.875" style="47" customWidth="1"/>
    <col min="2" max="6" width="9" style="47"/>
    <col min="7" max="7" width="13.125" style="47" customWidth="1"/>
    <col min="8" max="16384" width="9" style="47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46114</v>
      </c>
      <c r="H3" s="5"/>
      <c r="I3" s="6" t="s">
        <v>65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66</v>
      </c>
      <c r="G4" s="9"/>
      <c r="H4" s="9"/>
      <c r="I4" s="6"/>
      <c r="J4" s="6"/>
      <c r="K4" s="6"/>
      <c r="L4" s="6"/>
      <c r="M4" s="6"/>
      <c r="N4" s="6"/>
    </row>
    <row r="5" ht="25.5" spans="1:14">
      <c r="A5" s="10" t="s">
        <v>6</v>
      </c>
      <c r="B5" s="11" t="s">
        <v>7</v>
      </c>
      <c r="C5" s="12" t="s">
        <v>8</v>
      </c>
      <c r="D5" s="12" t="s">
        <v>9</v>
      </c>
      <c r="E5" s="13" t="s">
        <v>10</v>
      </c>
      <c r="F5" s="13" t="s">
        <v>11</v>
      </c>
      <c r="G5" s="14" t="s">
        <v>12</v>
      </c>
      <c r="H5" s="11" t="s">
        <v>13</v>
      </c>
      <c r="I5" s="12" t="s">
        <v>14</v>
      </c>
      <c r="J5" s="12" t="s">
        <v>15</v>
      </c>
      <c r="K5" s="11" t="s">
        <v>16</v>
      </c>
      <c r="L5" s="15" t="s">
        <v>17</v>
      </c>
      <c r="M5" s="15" t="s">
        <v>18</v>
      </c>
      <c r="N5" s="12" t="s">
        <v>19</v>
      </c>
    </row>
    <row r="6" ht="24.75" spans="1:14">
      <c r="A6" s="16" t="s">
        <v>20</v>
      </c>
      <c r="B6" s="17" t="s">
        <v>21</v>
      </c>
      <c r="C6" s="18" t="s">
        <v>22</v>
      </c>
      <c r="D6" s="19" t="s">
        <v>23</v>
      </c>
      <c r="E6" s="19" t="s">
        <v>24</v>
      </c>
      <c r="F6" s="19" t="s">
        <v>25</v>
      </c>
      <c r="G6" s="20" t="s">
        <v>26</v>
      </c>
      <c r="H6" s="11" t="s">
        <v>27</v>
      </c>
      <c r="I6" s="12" t="s">
        <v>28</v>
      </c>
      <c r="J6" s="12" t="s">
        <v>29</v>
      </c>
      <c r="K6" s="21" t="s">
        <v>30</v>
      </c>
      <c r="L6" s="15" t="s">
        <v>31</v>
      </c>
      <c r="M6" s="15" t="s">
        <v>32</v>
      </c>
      <c r="N6" s="12" t="s">
        <v>33</v>
      </c>
    </row>
    <row r="7" spans="1:14">
      <c r="A7" s="22" t="s">
        <v>34</v>
      </c>
      <c r="B7" s="22" t="s">
        <v>35</v>
      </c>
      <c r="C7" s="52" t="s">
        <v>36</v>
      </c>
      <c r="D7" s="43" t="s">
        <v>67</v>
      </c>
      <c r="E7" s="43" t="s">
        <v>52</v>
      </c>
      <c r="F7" s="43" t="s">
        <v>68</v>
      </c>
      <c r="G7" s="43" t="s">
        <v>69</v>
      </c>
      <c r="H7" s="44">
        <v>21</v>
      </c>
      <c r="I7" s="26">
        <v>10</v>
      </c>
      <c r="J7" s="26">
        <f t="shared" ref="J7:J17" si="0">H7+I7</f>
        <v>31</v>
      </c>
      <c r="K7" s="28" t="s">
        <v>70</v>
      </c>
      <c r="L7" s="29" t="s">
        <v>42</v>
      </c>
      <c r="M7" s="29" t="s">
        <v>42</v>
      </c>
      <c r="N7" s="48"/>
    </row>
    <row r="8" spans="1:14">
      <c r="A8" s="22" t="s">
        <v>34</v>
      </c>
      <c r="B8" s="22" t="s">
        <v>35</v>
      </c>
      <c r="C8" s="23" t="s">
        <v>36</v>
      </c>
      <c r="D8" s="23" t="s">
        <v>67</v>
      </c>
      <c r="E8" s="23" t="s">
        <v>55</v>
      </c>
      <c r="F8" s="25" t="s">
        <v>71</v>
      </c>
      <c r="G8" s="23" t="s">
        <v>72</v>
      </c>
      <c r="H8" s="25">
        <v>21</v>
      </c>
      <c r="I8" s="26">
        <v>10</v>
      </c>
      <c r="J8" s="26">
        <f t="shared" si="0"/>
        <v>31</v>
      </c>
      <c r="K8" s="31"/>
      <c r="L8" s="32"/>
      <c r="M8" s="32"/>
      <c r="N8" s="49"/>
    </row>
    <row r="9" spans="1:14">
      <c r="A9" s="22" t="s">
        <v>34</v>
      </c>
      <c r="B9" s="22" t="s">
        <v>35</v>
      </c>
      <c r="C9" s="23" t="s">
        <v>36</v>
      </c>
      <c r="D9" s="23" t="s">
        <v>67</v>
      </c>
      <c r="E9" s="23" t="s">
        <v>38</v>
      </c>
      <c r="F9" s="25" t="s">
        <v>71</v>
      </c>
      <c r="G9" s="23" t="s">
        <v>73</v>
      </c>
      <c r="H9" s="25">
        <v>99</v>
      </c>
      <c r="I9" s="26">
        <v>10</v>
      </c>
      <c r="J9" s="26">
        <f t="shared" si="0"/>
        <v>109</v>
      </c>
      <c r="K9" s="31"/>
      <c r="L9" s="32"/>
      <c r="M9" s="32"/>
      <c r="N9" s="49"/>
    </row>
    <row r="10" spans="1:14">
      <c r="A10" s="22" t="s">
        <v>34</v>
      </c>
      <c r="B10" s="22" t="s">
        <v>35</v>
      </c>
      <c r="C10" s="23" t="s">
        <v>36</v>
      </c>
      <c r="D10" s="23" t="s">
        <v>67</v>
      </c>
      <c r="E10" s="23" t="s">
        <v>44</v>
      </c>
      <c r="F10" s="25" t="s">
        <v>71</v>
      </c>
      <c r="G10" s="23" t="s">
        <v>74</v>
      </c>
      <c r="H10" s="25">
        <v>114</v>
      </c>
      <c r="I10" s="26">
        <v>10</v>
      </c>
      <c r="J10" s="26">
        <f t="shared" si="0"/>
        <v>124</v>
      </c>
      <c r="K10" s="31"/>
      <c r="L10" s="32"/>
      <c r="M10" s="32"/>
      <c r="N10" s="49"/>
    </row>
    <row r="11" spans="1:14">
      <c r="A11" s="22" t="s">
        <v>34</v>
      </c>
      <c r="B11" s="22" t="s">
        <v>35</v>
      </c>
      <c r="C11" s="23" t="s">
        <v>36</v>
      </c>
      <c r="D11" s="23" t="s">
        <v>67</v>
      </c>
      <c r="E11" s="23" t="s">
        <v>47</v>
      </c>
      <c r="F11" s="25" t="s">
        <v>71</v>
      </c>
      <c r="G11" s="23" t="s">
        <v>75</v>
      </c>
      <c r="H11" s="25">
        <v>104</v>
      </c>
      <c r="I11" s="26">
        <v>10</v>
      </c>
      <c r="J11" s="26">
        <f t="shared" si="0"/>
        <v>114</v>
      </c>
      <c r="K11" s="31"/>
      <c r="L11" s="32"/>
      <c r="M11" s="32"/>
      <c r="N11" s="49"/>
    </row>
    <row r="12" spans="1:14">
      <c r="A12" s="22" t="s">
        <v>34</v>
      </c>
      <c r="B12" s="22" t="s">
        <v>35</v>
      </c>
      <c r="C12" s="23" t="s">
        <v>36</v>
      </c>
      <c r="D12" s="23" t="s">
        <v>67</v>
      </c>
      <c r="E12" s="23" t="s">
        <v>49</v>
      </c>
      <c r="F12" s="25" t="s">
        <v>71</v>
      </c>
      <c r="G12" s="23" t="s">
        <v>76</v>
      </c>
      <c r="H12" s="25">
        <v>78</v>
      </c>
      <c r="I12" s="26">
        <v>10</v>
      </c>
      <c r="J12" s="26">
        <f t="shared" si="0"/>
        <v>88</v>
      </c>
      <c r="K12" s="31"/>
      <c r="L12" s="32"/>
      <c r="M12" s="32"/>
      <c r="N12" s="49"/>
    </row>
    <row r="13" spans="1:14">
      <c r="A13" s="22" t="s">
        <v>34</v>
      </c>
      <c r="B13" s="22" t="s">
        <v>35</v>
      </c>
      <c r="C13" s="23" t="s">
        <v>36</v>
      </c>
      <c r="D13" s="23" t="s">
        <v>77</v>
      </c>
      <c r="E13" s="23" t="s">
        <v>52</v>
      </c>
      <c r="F13" s="25" t="s">
        <v>78</v>
      </c>
      <c r="G13" s="23" t="s">
        <v>79</v>
      </c>
      <c r="H13" s="25">
        <v>36</v>
      </c>
      <c r="I13" s="26">
        <v>10</v>
      </c>
      <c r="J13" s="26">
        <f t="shared" si="0"/>
        <v>46</v>
      </c>
      <c r="K13" s="31"/>
      <c r="L13" s="32"/>
      <c r="M13" s="32"/>
      <c r="N13" s="49"/>
    </row>
    <row r="14" spans="1:14">
      <c r="A14" s="22" t="s">
        <v>34</v>
      </c>
      <c r="B14" s="22" t="s">
        <v>35</v>
      </c>
      <c r="C14" s="23" t="s">
        <v>36</v>
      </c>
      <c r="D14" s="23" t="s">
        <v>77</v>
      </c>
      <c r="E14" s="23" t="s">
        <v>55</v>
      </c>
      <c r="F14" s="25" t="s">
        <v>78</v>
      </c>
      <c r="G14" s="23" t="s">
        <v>80</v>
      </c>
      <c r="H14" s="25">
        <v>676</v>
      </c>
      <c r="I14" s="26">
        <v>10</v>
      </c>
      <c r="J14" s="26">
        <f t="shared" si="0"/>
        <v>686</v>
      </c>
      <c r="K14" s="31"/>
      <c r="L14" s="32"/>
      <c r="M14" s="32"/>
      <c r="N14" s="49"/>
    </row>
    <row r="15" spans="1:14">
      <c r="A15" s="22" t="s">
        <v>34</v>
      </c>
      <c r="B15" s="22" t="s">
        <v>35</v>
      </c>
      <c r="C15" s="23" t="s">
        <v>36</v>
      </c>
      <c r="D15" s="23" t="s">
        <v>77</v>
      </c>
      <c r="E15" s="23" t="s">
        <v>38</v>
      </c>
      <c r="F15" s="25" t="s">
        <v>78</v>
      </c>
      <c r="G15" s="23" t="s">
        <v>81</v>
      </c>
      <c r="H15" s="25">
        <v>837</v>
      </c>
      <c r="I15" s="26">
        <v>10</v>
      </c>
      <c r="J15" s="26">
        <f t="shared" si="0"/>
        <v>847</v>
      </c>
      <c r="K15" s="31"/>
      <c r="L15" s="32"/>
      <c r="M15" s="32"/>
      <c r="N15" s="49"/>
    </row>
    <row r="16" spans="1:14">
      <c r="A16" s="22" t="s">
        <v>34</v>
      </c>
      <c r="B16" s="22" t="s">
        <v>35</v>
      </c>
      <c r="C16" s="23" t="s">
        <v>36</v>
      </c>
      <c r="D16" s="23" t="s">
        <v>77</v>
      </c>
      <c r="E16" s="23" t="s">
        <v>44</v>
      </c>
      <c r="F16" s="25" t="s">
        <v>78</v>
      </c>
      <c r="G16" s="23" t="s">
        <v>82</v>
      </c>
      <c r="H16" s="25">
        <v>712</v>
      </c>
      <c r="I16" s="26">
        <v>10</v>
      </c>
      <c r="J16" s="26">
        <f t="shared" si="0"/>
        <v>722</v>
      </c>
      <c r="K16" s="31"/>
      <c r="L16" s="32"/>
      <c r="M16" s="32"/>
      <c r="N16" s="49"/>
    </row>
    <row r="17" spans="1:14">
      <c r="A17" s="22" t="s">
        <v>34</v>
      </c>
      <c r="B17" s="22" t="s">
        <v>35</v>
      </c>
      <c r="C17" s="23" t="s">
        <v>36</v>
      </c>
      <c r="D17" s="23" t="s">
        <v>77</v>
      </c>
      <c r="E17" s="23" t="s">
        <v>47</v>
      </c>
      <c r="F17" s="25" t="s">
        <v>78</v>
      </c>
      <c r="G17" s="23" t="s">
        <v>83</v>
      </c>
      <c r="H17" s="25">
        <v>473</v>
      </c>
      <c r="I17" s="26">
        <v>10</v>
      </c>
      <c r="J17" s="26">
        <f t="shared" si="0"/>
        <v>483</v>
      </c>
      <c r="K17" s="31"/>
      <c r="L17" s="32"/>
      <c r="M17" s="32"/>
      <c r="N17" s="49"/>
    </row>
    <row r="18" spans="1:14">
      <c r="A18" s="22" t="s">
        <v>34</v>
      </c>
      <c r="B18" s="22" t="s">
        <v>35</v>
      </c>
      <c r="C18" s="41" t="s">
        <v>36</v>
      </c>
      <c r="D18" s="41" t="s">
        <v>77</v>
      </c>
      <c r="E18" s="41" t="s">
        <v>49</v>
      </c>
      <c r="F18" s="42" t="s">
        <v>78</v>
      </c>
      <c r="G18" s="41" t="s">
        <v>84</v>
      </c>
      <c r="H18" s="42">
        <v>125</v>
      </c>
      <c r="I18" s="26">
        <v>10</v>
      </c>
      <c r="J18" s="26">
        <f t="shared" ref="J18:J24" si="1">H18+I18</f>
        <v>135</v>
      </c>
      <c r="K18" s="31"/>
      <c r="L18" s="32"/>
      <c r="M18" s="32"/>
      <c r="N18" s="49"/>
    </row>
    <row r="19" spans="1:14">
      <c r="A19" s="22" t="s">
        <v>34</v>
      </c>
      <c r="B19" s="22" t="s">
        <v>35</v>
      </c>
      <c r="C19" s="43" t="s">
        <v>36</v>
      </c>
      <c r="D19" s="43" t="s">
        <v>85</v>
      </c>
      <c r="E19" s="43" t="s">
        <v>52</v>
      </c>
      <c r="F19" s="44" t="s">
        <v>78</v>
      </c>
      <c r="G19" s="43" t="s">
        <v>86</v>
      </c>
      <c r="H19" s="44">
        <v>99</v>
      </c>
      <c r="I19" s="26">
        <v>10</v>
      </c>
      <c r="J19" s="26">
        <f t="shared" si="1"/>
        <v>109</v>
      </c>
      <c r="K19" s="31"/>
      <c r="L19" s="32"/>
      <c r="M19" s="32"/>
      <c r="N19" s="49"/>
    </row>
    <row r="20" spans="1:14">
      <c r="A20" s="22" t="s">
        <v>34</v>
      </c>
      <c r="B20" s="22" t="s">
        <v>35</v>
      </c>
      <c r="C20" s="23" t="s">
        <v>36</v>
      </c>
      <c r="D20" s="23" t="s">
        <v>85</v>
      </c>
      <c r="E20" s="23" t="s">
        <v>55</v>
      </c>
      <c r="F20" s="25" t="s">
        <v>78</v>
      </c>
      <c r="G20" s="23" t="s">
        <v>87</v>
      </c>
      <c r="H20" s="25">
        <v>712</v>
      </c>
      <c r="I20" s="26">
        <v>10</v>
      </c>
      <c r="J20" s="26">
        <f t="shared" si="1"/>
        <v>722</v>
      </c>
      <c r="K20" s="31"/>
      <c r="L20" s="32"/>
      <c r="M20" s="32"/>
      <c r="N20" s="49"/>
    </row>
    <row r="21" spans="1:14">
      <c r="A21" s="22" t="s">
        <v>34</v>
      </c>
      <c r="B21" s="22" t="s">
        <v>35</v>
      </c>
      <c r="C21" s="23" t="s">
        <v>36</v>
      </c>
      <c r="D21" s="23" t="s">
        <v>85</v>
      </c>
      <c r="E21" s="23" t="s">
        <v>38</v>
      </c>
      <c r="F21" s="25" t="s">
        <v>78</v>
      </c>
      <c r="G21" s="23" t="s">
        <v>88</v>
      </c>
      <c r="H21" s="25">
        <v>936</v>
      </c>
      <c r="I21" s="26">
        <v>10</v>
      </c>
      <c r="J21" s="26">
        <f t="shared" si="1"/>
        <v>946</v>
      </c>
      <c r="K21" s="31"/>
      <c r="L21" s="32"/>
      <c r="M21" s="32"/>
      <c r="N21" s="49"/>
    </row>
    <row r="22" spans="1:14">
      <c r="A22" s="22" t="s">
        <v>34</v>
      </c>
      <c r="B22" s="22" t="s">
        <v>35</v>
      </c>
      <c r="C22" s="23" t="s">
        <v>36</v>
      </c>
      <c r="D22" s="23" t="s">
        <v>85</v>
      </c>
      <c r="E22" s="23" t="s">
        <v>44</v>
      </c>
      <c r="F22" s="25" t="s">
        <v>78</v>
      </c>
      <c r="G22" s="23" t="s">
        <v>89</v>
      </c>
      <c r="H22" s="25">
        <v>785</v>
      </c>
      <c r="I22" s="26">
        <v>10</v>
      </c>
      <c r="J22" s="26">
        <f t="shared" si="1"/>
        <v>795</v>
      </c>
      <c r="K22" s="31"/>
      <c r="L22" s="32"/>
      <c r="M22" s="32"/>
      <c r="N22" s="49"/>
    </row>
    <row r="23" spans="1:14">
      <c r="A23" s="22" t="s">
        <v>34</v>
      </c>
      <c r="B23" s="22" t="s">
        <v>35</v>
      </c>
      <c r="C23" s="23" t="s">
        <v>36</v>
      </c>
      <c r="D23" s="23" t="s">
        <v>85</v>
      </c>
      <c r="E23" s="23" t="s">
        <v>47</v>
      </c>
      <c r="F23" s="25" t="s">
        <v>78</v>
      </c>
      <c r="G23" s="23" t="s">
        <v>90</v>
      </c>
      <c r="H23" s="25">
        <v>577</v>
      </c>
      <c r="I23" s="26">
        <v>10</v>
      </c>
      <c r="J23" s="26">
        <f t="shared" si="1"/>
        <v>587</v>
      </c>
      <c r="K23" s="31"/>
      <c r="L23" s="32"/>
      <c r="M23" s="32"/>
      <c r="N23" s="49"/>
    </row>
    <row r="24" spans="1:14">
      <c r="A24" s="22" t="s">
        <v>34</v>
      </c>
      <c r="B24" s="22" t="s">
        <v>35</v>
      </c>
      <c r="C24" s="41" t="s">
        <v>36</v>
      </c>
      <c r="D24" s="41" t="s">
        <v>85</v>
      </c>
      <c r="E24" s="41" t="s">
        <v>49</v>
      </c>
      <c r="F24" s="42" t="s">
        <v>78</v>
      </c>
      <c r="G24" s="41" t="s">
        <v>91</v>
      </c>
      <c r="H24" s="42">
        <v>198</v>
      </c>
      <c r="I24" s="26">
        <v>10</v>
      </c>
      <c r="J24" s="26">
        <f t="shared" si="1"/>
        <v>208</v>
      </c>
      <c r="K24" s="38"/>
      <c r="L24" s="39"/>
      <c r="M24" s="39"/>
      <c r="N24" s="50"/>
    </row>
    <row r="25" spans="1:14">
      <c r="A25" s="22"/>
      <c r="B25" s="22"/>
      <c r="C25" s="43"/>
      <c r="D25" s="23"/>
      <c r="E25" s="23"/>
      <c r="F25" s="25"/>
      <c r="G25" s="23"/>
      <c r="H25" s="45">
        <f>SUM(H7:H24)</f>
        <v>6603</v>
      </c>
      <c r="I25" s="26"/>
      <c r="J25" s="26"/>
      <c r="K25" s="40"/>
      <c r="L25" s="22"/>
      <c r="M25" s="22"/>
      <c r="N25" s="30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24"/>
    <mergeCell ref="L7:L24"/>
    <mergeCell ref="M7:M24"/>
    <mergeCell ref="N7:N24"/>
    <mergeCell ref="I3:N4"/>
  </mergeCells>
  <pageMargins left="0.75" right="0.75" top="1" bottom="1" header="0.5" footer="0.5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view="pageBreakPreview" zoomScaleNormal="100" topLeftCell="A5" workbookViewId="0">
      <selection activeCell="A37" sqref="A37:N37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46114</v>
      </c>
      <c r="H3" s="5"/>
      <c r="I3" s="6" t="s">
        <v>65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66</v>
      </c>
      <c r="G4" s="9"/>
      <c r="H4" s="9"/>
      <c r="I4" s="6"/>
      <c r="J4" s="6"/>
      <c r="K4" s="6"/>
      <c r="L4" s="6"/>
      <c r="M4" s="6"/>
      <c r="N4" s="6"/>
    </row>
    <row r="5" ht="31" customHeight="1" spans="1:14">
      <c r="A5" s="10" t="s">
        <v>6</v>
      </c>
      <c r="B5" s="11" t="s">
        <v>7</v>
      </c>
      <c r="C5" s="12" t="s">
        <v>8</v>
      </c>
      <c r="D5" s="12" t="s">
        <v>9</v>
      </c>
      <c r="E5" s="13" t="s">
        <v>10</v>
      </c>
      <c r="F5" s="13" t="s">
        <v>11</v>
      </c>
      <c r="G5" s="14" t="s">
        <v>12</v>
      </c>
      <c r="H5" s="11" t="s">
        <v>13</v>
      </c>
      <c r="I5" s="12" t="s">
        <v>14</v>
      </c>
      <c r="J5" s="12" t="s">
        <v>15</v>
      </c>
      <c r="K5" s="11" t="s">
        <v>16</v>
      </c>
      <c r="L5" s="15" t="s">
        <v>17</v>
      </c>
      <c r="M5" s="15" t="s">
        <v>18</v>
      </c>
      <c r="N5" s="12" t="s">
        <v>19</v>
      </c>
    </row>
    <row r="6" ht="24.75" spans="1:14">
      <c r="A6" s="16" t="s">
        <v>20</v>
      </c>
      <c r="B6" s="17" t="s">
        <v>21</v>
      </c>
      <c r="C6" s="18" t="s">
        <v>22</v>
      </c>
      <c r="D6" s="19" t="s">
        <v>23</v>
      </c>
      <c r="E6" s="19" t="s">
        <v>24</v>
      </c>
      <c r="F6" s="19" t="s">
        <v>25</v>
      </c>
      <c r="G6" s="20" t="s">
        <v>26</v>
      </c>
      <c r="H6" s="11" t="s">
        <v>27</v>
      </c>
      <c r="I6" s="12" t="s">
        <v>28</v>
      </c>
      <c r="J6" s="12" t="s">
        <v>29</v>
      </c>
      <c r="K6" s="21" t="s">
        <v>30</v>
      </c>
      <c r="L6" s="15" t="s">
        <v>31</v>
      </c>
      <c r="M6" s="15" t="s">
        <v>32</v>
      </c>
      <c r="N6" s="12" t="s">
        <v>33</v>
      </c>
    </row>
    <row r="7" ht="20" customHeight="1" spans="1:14">
      <c r="A7" s="22" t="s">
        <v>34</v>
      </c>
      <c r="B7" s="22" t="s">
        <v>35</v>
      </c>
      <c r="C7" s="43" t="s">
        <v>36</v>
      </c>
      <c r="D7" s="43" t="s">
        <v>92</v>
      </c>
      <c r="E7" s="43" t="s">
        <v>52</v>
      </c>
      <c r="F7" s="43" t="s">
        <v>93</v>
      </c>
      <c r="G7" s="43" t="s">
        <v>94</v>
      </c>
      <c r="H7" s="44">
        <v>125</v>
      </c>
      <c r="I7" s="26">
        <v>10</v>
      </c>
      <c r="J7" s="27">
        <f t="shared" ref="J7:J16" si="0">H7+I7</f>
        <v>135</v>
      </c>
      <c r="K7" s="40" t="s">
        <v>95</v>
      </c>
      <c r="L7" s="22" t="s">
        <v>42</v>
      </c>
      <c r="M7" s="22" t="s">
        <v>42</v>
      </c>
      <c r="N7" s="30"/>
    </row>
    <row r="8" ht="20" customHeight="1" spans="1:14">
      <c r="A8" s="22" t="s">
        <v>34</v>
      </c>
      <c r="B8" s="22" t="s">
        <v>35</v>
      </c>
      <c r="C8" s="23" t="s">
        <v>36</v>
      </c>
      <c r="D8" s="23" t="s">
        <v>92</v>
      </c>
      <c r="E8" s="23" t="s">
        <v>55</v>
      </c>
      <c r="F8" s="25" t="s">
        <v>96</v>
      </c>
      <c r="G8" s="23" t="s">
        <v>97</v>
      </c>
      <c r="H8" s="25">
        <v>338</v>
      </c>
      <c r="I8" s="26">
        <v>10</v>
      </c>
      <c r="J8" s="27">
        <f t="shared" si="0"/>
        <v>348</v>
      </c>
      <c r="K8" s="40"/>
      <c r="L8" s="22"/>
      <c r="M8" s="22"/>
      <c r="N8" s="30"/>
    </row>
    <row r="9" ht="20" customHeight="1" spans="1:14">
      <c r="A9" s="22" t="s">
        <v>34</v>
      </c>
      <c r="B9" s="22" t="s">
        <v>35</v>
      </c>
      <c r="C9" s="23" t="s">
        <v>36</v>
      </c>
      <c r="D9" s="23" t="s">
        <v>92</v>
      </c>
      <c r="E9" s="23" t="s">
        <v>38</v>
      </c>
      <c r="F9" s="25" t="s">
        <v>96</v>
      </c>
      <c r="G9" s="23" t="s">
        <v>98</v>
      </c>
      <c r="H9" s="25">
        <v>572</v>
      </c>
      <c r="I9" s="26">
        <v>10</v>
      </c>
      <c r="J9" s="27">
        <f t="shared" si="0"/>
        <v>582</v>
      </c>
      <c r="K9" s="40"/>
      <c r="L9" s="22"/>
      <c r="M9" s="22"/>
      <c r="N9" s="30"/>
    </row>
    <row r="10" ht="20" customHeight="1" spans="1:14">
      <c r="A10" s="22" t="s">
        <v>34</v>
      </c>
      <c r="B10" s="22" t="s">
        <v>35</v>
      </c>
      <c r="C10" s="23" t="s">
        <v>36</v>
      </c>
      <c r="D10" s="23" t="s">
        <v>92</v>
      </c>
      <c r="E10" s="23" t="s">
        <v>44</v>
      </c>
      <c r="F10" s="25" t="s">
        <v>96</v>
      </c>
      <c r="G10" s="23" t="s">
        <v>99</v>
      </c>
      <c r="H10" s="25">
        <v>489</v>
      </c>
      <c r="I10" s="26">
        <v>10</v>
      </c>
      <c r="J10" s="27">
        <f t="shared" si="0"/>
        <v>499</v>
      </c>
      <c r="K10" s="40"/>
      <c r="L10" s="22"/>
      <c r="M10" s="22"/>
      <c r="N10" s="30"/>
    </row>
    <row r="11" ht="20" customHeight="1" spans="1:14">
      <c r="A11" s="22" t="s">
        <v>34</v>
      </c>
      <c r="B11" s="22" t="s">
        <v>35</v>
      </c>
      <c r="C11" s="23" t="s">
        <v>36</v>
      </c>
      <c r="D11" s="23" t="s">
        <v>92</v>
      </c>
      <c r="E11" s="23" t="s">
        <v>47</v>
      </c>
      <c r="F11" s="25" t="s">
        <v>96</v>
      </c>
      <c r="G11" s="23" t="s">
        <v>100</v>
      </c>
      <c r="H11" s="25">
        <v>359</v>
      </c>
      <c r="I11" s="26">
        <v>10</v>
      </c>
      <c r="J11" s="27">
        <f t="shared" si="0"/>
        <v>369</v>
      </c>
      <c r="K11" s="40"/>
      <c r="L11" s="22"/>
      <c r="M11" s="22"/>
      <c r="N11" s="30"/>
    </row>
    <row r="12" ht="20" customHeight="1" spans="1:14">
      <c r="A12" s="22" t="s">
        <v>34</v>
      </c>
      <c r="B12" s="22" t="s">
        <v>35</v>
      </c>
      <c r="C12" s="23" t="s">
        <v>36</v>
      </c>
      <c r="D12" s="23" t="s">
        <v>92</v>
      </c>
      <c r="E12" s="23" t="s">
        <v>49</v>
      </c>
      <c r="F12" s="25" t="s">
        <v>96</v>
      </c>
      <c r="G12" s="23" t="s">
        <v>101</v>
      </c>
      <c r="H12" s="25">
        <v>250</v>
      </c>
      <c r="I12" s="26">
        <v>10</v>
      </c>
      <c r="J12" s="27">
        <f t="shared" si="0"/>
        <v>260</v>
      </c>
      <c r="K12" s="40"/>
      <c r="L12" s="22"/>
      <c r="M12" s="22"/>
      <c r="N12" s="30"/>
    </row>
    <row r="13" ht="20" customHeight="1" spans="1:14">
      <c r="A13" s="22" t="s">
        <v>34</v>
      </c>
      <c r="B13" s="22" t="s">
        <v>35</v>
      </c>
      <c r="C13" s="23" t="s">
        <v>36</v>
      </c>
      <c r="D13" s="23" t="s">
        <v>102</v>
      </c>
      <c r="E13" s="23" t="s">
        <v>52</v>
      </c>
      <c r="F13" s="25" t="s">
        <v>103</v>
      </c>
      <c r="G13" s="23" t="s">
        <v>104</v>
      </c>
      <c r="H13" s="25">
        <v>62</v>
      </c>
      <c r="I13" s="26">
        <v>10</v>
      </c>
      <c r="J13" s="27">
        <f t="shared" si="0"/>
        <v>72</v>
      </c>
      <c r="K13" s="40"/>
      <c r="L13" s="22"/>
      <c r="M13" s="22"/>
      <c r="N13" s="30"/>
    </row>
    <row r="14" ht="20" customHeight="1" spans="1:14">
      <c r="A14" s="22" t="s">
        <v>34</v>
      </c>
      <c r="B14" s="22" t="s">
        <v>35</v>
      </c>
      <c r="C14" s="23" t="s">
        <v>36</v>
      </c>
      <c r="D14" s="23" t="s">
        <v>102</v>
      </c>
      <c r="E14" s="23" t="s">
        <v>55</v>
      </c>
      <c r="F14" s="25" t="s">
        <v>103</v>
      </c>
      <c r="G14" s="23" t="s">
        <v>105</v>
      </c>
      <c r="H14" s="25">
        <v>224</v>
      </c>
      <c r="I14" s="26">
        <v>10</v>
      </c>
      <c r="J14" s="27">
        <f t="shared" si="0"/>
        <v>234</v>
      </c>
      <c r="K14" s="40"/>
      <c r="L14" s="22"/>
      <c r="M14" s="22"/>
      <c r="N14" s="30"/>
    </row>
    <row r="15" ht="20" customHeight="1" spans="1:14">
      <c r="A15" s="22" t="s">
        <v>34</v>
      </c>
      <c r="B15" s="22" t="s">
        <v>35</v>
      </c>
      <c r="C15" s="23" t="s">
        <v>36</v>
      </c>
      <c r="D15" s="23" t="s">
        <v>102</v>
      </c>
      <c r="E15" s="23" t="s">
        <v>38</v>
      </c>
      <c r="F15" s="25" t="s">
        <v>103</v>
      </c>
      <c r="G15" s="23" t="s">
        <v>106</v>
      </c>
      <c r="H15" s="25">
        <v>348</v>
      </c>
      <c r="I15" s="26">
        <v>10</v>
      </c>
      <c r="J15" s="27">
        <f t="shared" si="0"/>
        <v>358</v>
      </c>
      <c r="K15" s="40"/>
      <c r="L15" s="22"/>
      <c r="M15" s="22"/>
      <c r="N15" s="30"/>
    </row>
    <row r="16" ht="20" customHeight="1" spans="1:14">
      <c r="A16" s="22" t="s">
        <v>34</v>
      </c>
      <c r="B16" s="22" t="s">
        <v>35</v>
      </c>
      <c r="C16" s="23" t="s">
        <v>36</v>
      </c>
      <c r="D16" s="23" t="s">
        <v>102</v>
      </c>
      <c r="E16" s="23" t="s">
        <v>44</v>
      </c>
      <c r="F16" s="25" t="s">
        <v>103</v>
      </c>
      <c r="G16" s="23" t="s">
        <v>107</v>
      </c>
      <c r="H16" s="25">
        <v>291</v>
      </c>
      <c r="I16" s="26">
        <v>10</v>
      </c>
      <c r="J16" s="27">
        <f t="shared" si="0"/>
        <v>301</v>
      </c>
      <c r="K16" s="40"/>
      <c r="L16" s="22"/>
      <c r="M16" s="22"/>
      <c r="N16" s="30"/>
    </row>
    <row r="17" ht="20" customHeight="1" spans="1:14">
      <c r="A17" s="22" t="s">
        <v>34</v>
      </c>
      <c r="B17" s="22" t="s">
        <v>35</v>
      </c>
      <c r="C17" s="23" t="s">
        <v>36</v>
      </c>
      <c r="D17" s="23" t="s">
        <v>102</v>
      </c>
      <c r="E17" s="23" t="s">
        <v>47</v>
      </c>
      <c r="F17" s="25" t="s">
        <v>103</v>
      </c>
      <c r="G17" s="23" t="s">
        <v>108</v>
      </c>
      <c r="H17" s="25">
        <v>172</v>
      </c>
      <c r="I17" s="26">
        <v>10</v>
      </c>
      <c r="J17" s="27">
        <f t="shared" ref="J17:J36" si="1">H17+I17</f>
        <v>182</v>
      </c>
      <c r="K17" s="40"/>
      <c r="L17" s="22"/>
      <c r="M17" s="22"/>
      <c r="N17" s="30"/>
    </row>
    <row r="18" ht="20" customHeight="1" spans="1:14">
      <c r="A18" s="22" t="s">
        <v>34</v>
      </c>
      <c r="B18" s="22" t="s">
        <v>35</v>
      </c>
      <c r="C18" s="23" t="s">
        <v>36</v>
      </c>
      <c r="D18" s="23" t="s">
        <v>102</v>
      </c>
      <c r="E18" s="23" t="s">
        <v>49</v>
      </c>
      <c r="F18" s="25" t="s">
        <v>103</v>
      </c>
      <c r="G18" s="23" t="s">
        <v>109</v>
      </c>
      <c r="H18" s="25">
        <v>94</v>
      </c>
      <c r="I18" s="26">
        <v>10</v>
      </c>
      <c r="J18" s="27">
        <f t="shared" si="1"/>
        <v>104</v>
      </c>
      <c r="K18" s="40"/>
      <c r="L18" s="22"/>
      <c r="M18" s="22"/>
      <c r="N18" s="30"/>
    </row>
    <row r="19" ht="20" customHeight="1" spans="1:14">
      <c r="A19" s="22" t="s">
        <v>34</v>
      </c>
      <c r="B19" s="22" t="s">
        <v>35</v>
      </c>
      <c r="C19" s="23" t="s">
        <v>36</v>
      </c>
      <c r="D19" s="23" t="s">
        <v>110</v>
      </c>
      <c r="E19" s="23" t="s">
        <v>52</v>
      </c>
      <c r="F19" s="25" t="s">
        <v>111</v>
      </c>
      <c r="G19" s="23" t="s">
        <v>112</v>
      </c>
      <c r="H19" s="25">
        <v>114</v>
      </c>
      <c r="I19" s="26">
        <v>10</v>
      </c>
      <c r="J19" s="27">
        <f t="shared" si="1"/>
        <v>124</v>
      </c>
      <c r="K19" s="40"/>
      <c r="L19" s="22"/>
      <c r="M19" s="22"/>
      <c r="N19" s="30"/>
    </row>
    <row r="20" ht="20" customHeight="1" spans="1:14">
      <c r="A20" s="22" t="s">
        <v>34</v>
      </c>
      <c r="B20" s="22" t="s">
        <v>35</v>
      </c>
      <c r="C20" s="23" t="s">
        <v>36</v>
      </c>
      <c r="D20" s="23" t="s">
        <v>110</v>
      </c>
      <c r="E20" s="23" t="s">
        <v>55</v>
      </c>
      <c r="F20" s="25" t="s">
        <v>111</v>
      </c>
      <c r="G20" s="23" t="s">
        <v>113</v>
      </c>
      <c r="H20" s="25">
        <v>728</v>
      </c>
      <c r="I20" s="26">
        <v>10</v>
      </c>
      <c r="J20" s="27">
        <f t="shared" si="1"/>
        <v>738</v>
      </c>
      <c r="K20" s="40"/>
      <c r="L20" s="22"/>
      <c r="M20" s="22"/>
      <c r="N20" s="30"/>
    </row>
    <row r="21" ht="20" customHeight="1" spans="1:14">
      <c r="A21" s="22" t="s">
        <v>34</v>
      </c>
      <c r="B21" s="22" t="s">
        <v>35</v>
      </c>
      <c r="C21" s="23" t="s">
        <v>36</v>
      </c>
      <c r="D21" s="23" t="s">
        <v>110</v>
      </c>
      <c r="E21" s="23" t="s">
        <v>38</v>
      </c>
      <c r="F21" s="25" t="s">
        <v>111</v>
      </c>
      <c r="G21" s="23" t="s">
        <v>114</v>
      </c>
      <c r="H21" s="25">
        <v>1082</v>
      </c>
      <c r="I21" s="26">
        <v>10</v>
      </c>
      <c r="J21" s="27">
        <f t="shared" si="1"/>
        <v>1092</v>
      </c>
      <c r="K21" s="40"/>
      <c r="L21" s="22"/>
      <c r="M21" s="22"/>
      <c r="N21" s="30"/>
    </row>
    <row r="22" spans="1:14">
      <c r="A22" s="22" t="s">
        <v>34</v>
      </c>
      <c r="B22" s="22" t="s">
        <v>35</v>
      </c>
      <c r="C22" s="23" t="s">
        <v>36</v>
      </c>
      <c r="D22" s="23" t="s">
        <v>110</v>
      </c>
      <c r="E22" s="23" t="s">
        <v>44</v>
      </c>
      <c r="F22" s="25" t="s">
        <v>111</v>
      </c>
      <c r="G22" s="23" t="s">
        <v>115</v>
      </c>
      <c r="H22" s="25">
        <v>889</v>
      </c>
      <c r="I22" s="26">
        <v>10</v>
      </c>
      <c r="J22" s="27">
        <f t="shared" si="1"/>
        <v>899</v>
      </c>
      <c r="K22" s="40"/>
      <c r="L22" s="22"/>
      <c r="M22" s="22"/>
      <c r="N22" s="30"/>
    </row>
    <row r="23" spans="1:14">
      <c r="A23" s="22" t="s">
        <v>34</v>
      </c>
      <c r="B23" s="22" t="s">
        <v>35</v>
      </c>
      <c r="C23" s="23" t="s">
        <v>36</v>
      </c>
      <c r="D23" s="23" t="s">
        <v>110</v>
      </c>
      <c r="E23" s="23" t="s">
        <v>47</v>
      </c>
      <c r="F23" s="25" t="s">
        <v>111</v>
      </c>
      <c r="G23" s="23" t="s">
        <v>116</v>
      </c>
      <c r="H23" s="25">
        <v>619</v>
      </c>
      <c r="I23" s="26">
        <v>10</v>
      </c>
      <c r="J23" s="27">
        <f t="shared" si="1"/>
        <v>629</v>
      </c>
      <c r="K23" s="40"/>
      <c r="L23" s="22"/>
      <c r="M23" s="22"/>
      <c r="N23" s="30"/>
    </row>
    <row r="24" spans="1:14">
      <c r="A24" s="22" t="s">
        <v>34</v>
      </c>
      <c r="B24" s="22" t="s">
        <v>35</v>
      </c>
      <c r="C24" s="23" t="s">
        <v>36</v>
      </c>
      <c r="D24" s="23" t="s">
        <v>110</v>
      </c>
      <c r="E24" s="23" t="s">
        <v>49</v>
      </c>
      <c r="F24" s="25" t="s">
        <v>111</v>
      </c>
      <c r="G24" s="23" t="s">
        <v>117</v>
      </c>
      <c r="H24" s="25">
        <v>161</v>
      </c>
      <c r="I24" s="26">
        <v>10</v>
      </c>
      <c r="J24" s="27">
        <f t="shared" si="1"/>
        <v>171</v>
      </c>
      <c r="K24" s="40"/>
      <c r="L24" s="22"/>
      <c r="M24" s="22"/>
      <c r="N24" s="30"/>
    </row>
    <row r="25" spans="1:14">
      <c r="A25" s="22" t="s">
        <v>34</v>
      </c>
      <c r="B25" s="22" t="s">
        <v>35</v>
      </c>
      <c r="C25" s="23" t="s">
        <v>36</v>
      </c>
      <c r="D25" s="23" t="s">
        <v>110</v>
      </c>
      <c r="E25" s="23" t="s">
        <v>52</v>
      </c>
      <c r="F25" s="25" t="s">
        <v>118</v>
      </c>
      <c r="G25" s="23" t="s">
        <v>119</v>
      </c>
      <c r="H25" s="25">
        <v>130</v>
      </c>
      <c r="I25" s="26">
        <v>10</v>
      </c>
      <c r="J25" s="27">
        <f t="shared" si="1"/>
        <v>140</v>
      </c>
      <c r="K25" s="40"/>
      <c r="L25" s="22"/>
      <c r="M25" s="22"/>
      <c r="N25" s="30"/>
    </row>
    <row r="26" spans="1:14">
      <c r="A26" s="22" t="s">
        <v>34</v>
      </c>
      <c r="B26" s="22" t="s">
        <v>35</v>
      </c>
      <c r="C26" s="23" t="s">
        <v>36</v>
      </c>
      <c r="D26" s="23" t="s">
        <v>110</v>
      </c>
      <c r="E26" s="23" t="s">
        <v>55</v>
      </c>
      <c r="F26" s="25" t="s">
        <v>118</v>
      </c>
      <c r="G26" s="23" t="s">
        <v>120</v>
      </c>
      <c r="H26" s="25">
        <v>317</v>
      </c>
      <c r="I26" s="26">
        <v>10</v>
      </c>
      <c r="J26" s="27">
        <f t="shared" si="1"/>
        <v>327</v>
      </c>
      <c r="K26" s="40"/>
      <c r="L26" s="22"/>
      <c r="M26" s="22"/>
      <c r="N26" s="30"/>
    </row>
    <row r="27" spans="1:14">
      <c r="A27" s="22" t="s">
        <v>34</v>
      </c>
      <c r="B27" s="22" t="s">
        <v>35</v>
      </c>
      <c r="C27" s="23" t="s">
        <v>36</v>
      </c>
      <c r="D27" s="23" t="s">
        <v>110</v>
      </c>
      <c r="E27" s="23" t="s">
        <v>38</v>
      </c>
      <c r="F27" s="25" t="s">
        <v>118</v>
      </c>
      <c r="G27" s="23" t="s">
        <v>121</v>
      </c>
      <c r="H27" s="25">
        <v>437</v>
      </c>
      <c r="I27" s="26">
        <v>10</v>
      </c>
      <c r="J27" s="27">
        <f t="shared" si="1"/>
        <v>447</v>
      </c>
      <c r="K27" s="40"/>
      <c r="L27" s="22"/>
      <c r="M27" s="22"/>
      <c r="N27" s="30"/>
    </row>
    <row r="28" spans="1:14">
      <c r="A28" s="22" t="s">
        <v>34</v>
      </c>
      <c r="B28" s="22" t="s">
        <v>35</v>
      </c>
      <c r="C28" s="23" t="s">
        <v>36</v>
      </c>
      <c r="D28" s="23" t="s">
        <v>110</v>
      </c>
      <c r="E28" s="23" t="s">
        <v>44</v>
      </c>
      <c r="F28" s="25" t="s">
        <v>118</v>
      </c>
      <c r="G28" s="23" t="s">
        <v>122</v>
      </c>
      <c r="H28" s="25">
        <v>416</v>
      </c>
      <c r="I28" s="26">
        <v>10</v>
      </c>
      <c r="J28" s="27">
        <f t="shared" si="1"/>
        <v>426</v>
      </c>
      <c r="K28" s="40"/>
      <c r="L28" s="22"/>
      <c r="M28" s="22"/>
      <c r="N28" s="30"/>
    </row>
    <row r="29" spans="1:14">
      <c r="A29" s="22" t="s">
        <v>34</v>
      </c>
      <c r="B29" s="22" t="s">
        <v>35</v>
      </c>
      <c r="C29" s="23" t="s">
        <v>36</v>
      </c>
      <c r="D29" s="23" t="s">
        <v>110</v>
      </c>
      <c r="E29" s="23" t="s">
        <v>47</v>
      </c>
      <c r="F29" s="25" t="s">
        <v>118</v>
      </c>
      <c r="G29" s="23" t="s">
        <v>123</v>
      </c>
      <c r="H29" s="25">
        <v>307</v>
      </c>
      <c r="I29" s="26">
        <v>10</v>
      </c>
      <c r="J29" s="27">
        <f t="shared" si="1"/>
        <v>317</v>
      </c>
      <c r="K29" s="40"/>
      <c r="L29" s="22"/>
      <c r="M29" s="22"/>
      <c r="N29" s="30"/>
    </row>
    <row r="30" spans="1:14">
      <c r="A30" s="22" t="s">
        <v>34</v>
      </c>
      <c r="B30" s="22" t="s">
        <v>35</v>
      </c>
      <c r="C30" s="23" t="s">
        <v>36</v>
      </c>
      <c r="D30" s="23" t="s">
        <v>110</v>
      </c>
      <c r="E30" s="23" t="s">
        <v>49</v>
      </c>
      <c r="F30" s="25" t="s">
        <v>118</v>
      </c>
      <c r="G30" s="23" t="s">
        <v>124</v>
      </c>
      <c r="H30" s="25">
        <v>177</v>
      </c>
      <c r="I30" s="26">
        <v>10</v>
      </c>
      <c r="J30" s="27">
        <f t="shared" si="1"/>
        <v>187</v>
      </c>
      <c r="K30" s="40"/>
      <c r="L30" s="22"/>
      <c r="M30" s="22"/>
      <c r="N30" s="30"/>
    </row>
    <row r="31" spans="1:14">
      <c r="A31" s="22" t="s">
        <v>34</v>
      </c>
      <c r="B31" s="22" t="s">
        <v>35</v>
      </c>
      <c r="C31" s="23" t="s">
        <v>36</v>
      </c>
      <c r="D31" s="23" t="s">
        <v>125</v>
      </c>
      <c r="E31" s="23" t="s">
        <v>52</v>
      </c>
      <c r="F31" s="25" t="s">
        <v>126</v>
      </c>
      <c r="G31" s="23" t="s">
        <v>127</v>
      </c>
      <c r="H31" s="25">
        <v>114</v>
      </c>
      <c r="I31" s="26">
        <v>10</v>
      </c>
      <c r="J31" s="27">
        <f t="shared" si="1"/>
        <v>124</v>
      </c>
      <c r="K31" s="40"/>
      <c r="L31" s="22"/>
      <c r="M31" s="22"/>
      <c r="N31" s="30"/>
    </row>
    <row r="32" spans="1:14">
      <c r="A32" s="22" t="s">
        <v>34</v>
      </c>
      <c r="B32" s="22" t="s">
        <v>35</v>
      </c>
      <c r="C32" s="23" t="s">
        <v>36</v>
      </c>
      <c r="D32" s="23" t="s">
        <v>125</v>
      </c>
      <c r="E32" s="23" t="s">
        <v>55</v>
      </c>
      <c r="F32" s="25" t="s">
        <v>126</v>
      </c>
      <c r="G32" s="23" t="s">
        <v>128</v>
      </c>
      <c r="H32" s="25">
        <v>957</v>
      </c>
      <c r="I32" s="26">
        <v>10</v>
      </c>
      <c r="J32" s="27">
        <f t="shared" si="1"/>
        <v>967</v>
      </c>
      <c r="K32" s="40"/>
      <c r="L32" s="22"/>
      <c r="M32" s="22"/>
      <c r="N32" s="30"/>
    </row>
    <row r="33" spans="1:14">
      <c r="A33" s="22" t="s">
        <v>34</v>
      </c>
      <c r="B33" s="22" t="s">
        <v>35</v>
      </c>
      <c r="C33" s="23" t="s">
        <v>36</v>
      </c>
      <c r="D33" s="23" t="s">
        <v>125</v>
      </c>
      <c r="E33" s="23" t="s">
        <v>38</v>
      </c>
      <c r="F33" s="25" t="s">
        <v>126</v>
      </c>
      <c r="G33" s="23" t="s">
        <v>129</v>
      </c>
      <c r="H33" s="25">
        <v>1113</v>
      </c>
      <c r="I33" s="26">
        <v>10</v>
      </c>
      <c r="J33" s="27">
        <f t="shared" si="1"/>
        <v>1123</v>
      </c>
      <c r="K33" s="40"/>
      <c r="L33" s="22"/>
      <c r="M33" s="22"/>
      <c r="N33" s="30"/>
    </row>
    <row r="34" spans="1:14">
      <c r="A34" s="22" t="s">
        <v>34</v>
      </c>
      <c r="B34" s="22" t="s">
        <v>35</v>
      </c>
      <c r="C34" s="23" t="s">
        <v>36</v>
      </c>
      <c r="D34" s="23" t="s">
        <v>125</v>
      </c>
      <c r="E34" s="23" t="s">
        <v>44</v>
      </c>
      <c r="F34" s="25" t="s">
        <v>126</v>
      </c>
      <c r="G34" s="23" t="s">
        <v>130</v>
      </c>
      <c r="H34" s="25">
        <v>842</v>
      </c>
      <c r="I34" s="26">
        <v>10</v>
      </c>
      <c r="J34" s="27">
        <f t="shared" si="1"/>
        <v>852</v>
      </c>
      <c r="K34" s="40"/>
      <c r="L34" s="22"/>
      <c r="M34" s="22"/>
      <c r="N34" s="30"/>
    </row>
    <row r="35" spans="1:14">
      <c r="A35" s="22" t="s">
        <v>34</v>
      </c>
      <c r="B35" s="22" t="s">
        <v>35</v>
      </c>
      <c r="C35" s="23" t="s">
        <v>36</v>
      </c>
      <c r="D35" s="23" t="s">
        <v>125</v>
      </c>
      <c r="E35" s="23" t="s">
        <v>47</v>
      </c>
      <c r="F35" s="25" t="s">
        <v>126</v>
      </c>
      <c r="G35" s="23" t="s">
        <v>131</v>
      </c>
      <c r="H35" s="25">
        <v>567</v>
      </c>
      <c r="I35" s="26">
        <v>10</v>
      </c>
      <c r="J35" s="27">
        <f t="shared" si="1"/>
        <v>577</v>
      </c>
      <c r="K35" s="40"/>
      <c r="L35" s="22"/>
      <c r="M35" s="22"/>
      <c r="N35" s="30"/>
    </row>
    <row r="36" spans="1:14">
      <c r="A36" s="22" t="s">
        <v>34</v>
      </c>
      <c r="B36" s="22" t="s">
        <v>35</v>
      </c>
      <c r="C36" s="23" t="s">
        <v>36</v>
      </c>
      <c r="D36" s="23" t="s">
        <v>125</v>
      </c>
      <c r="E36" s="23" t="s">
        <v>49</v>
      </c>
      <c r="F36" s="25" t="s">
        <v>126</v>
      </c>
      <c r="G36" s="23" t="s">
        <v>132</v>
      </c>
      <c r="H36" s="25">
        <v>244</v>
      </c>
      <c r="I36" s="26">
        <v>10</v>
      </c>
      <c r="J36" s="27">
        <f t="shared" si="1"/>
        <v>254</v>
      </c>
      <c r="K36" s="40"/>
      <c r="L36" s="22"/>
      <c r="M36" s="22"/>
      <c r="N36" s="30"/>
    </row>
    <row r="37" spans="1:14">
      <c r="A37" s="22"/>
      <c r="B37" s="22"/>
      <c r="C37" s="34"/>
      <c r="D37" s="34"/>
      <c r="E37" s="34"/>
      <c r="F37" s="34"/>
      <c r="G37" s="34"/>
      <c r="H37" s="37">
        <f>SUM(H7:H36)</f>
        <v>12538</v>
      </c>
      <c r="I37" s="34"/>
      <c r="J37" s="34"/>
      <c r="K37" s="34"/>
      <c r="L37" s="34"/>
      <c r="M37" s="34"/>
      <c r="N37" s="34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36"/>
    <mergeCell ref="L7:L36"/>
    <mergeCell ref="M7:M36"/>
    <mergeCell ref="N7:N36"/>
    <mergeCell ref="I3:N4"/>
  </mergeCells>
  <pageMargins left="0.7" right="0.7" top="0.75" bottom="0.75" header="0.3" footer="0.3"/>
  <pageSetup paperSize="9" scale="6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view="pageBreakPreview" zoomScaleNormal="100" workbookViewId="0">
      <selection activeCell="K7" sqref="K7:N24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46114</v>
      </c>
      <c r="H3" s="5"/>
      <c r="I3" s="6" t="s">
        <v>65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66</v>
      </c>
      <c r="G4" s="9"/>
      <c r="H4" s="9"/>
      <c r="I4" s="6"/>
      <c r="J4" s="6"/>
      <c r="K4" s="6"/>
      <c r="L4" s="6"/>
      <c r="M4" s="6"/>
      <c r="N4" s="6"/>
    </row>
    <row r="5" ht="31" customHeight="1" spans="1:14">
      <c r="A5" s="10" t="s">
        <v>6</v>
      </c>
      <c r="B5" s="11" t="s">
        <v>7</v>
      </c>
      <c r="C5" s="12" t="s">
        <v>8</v>
      </c>
      <c r="D5" s="12" t="s">
        <v>9</v>
      </c>
      <c r="E5" s="13" t="s">
        <v>10</v>
      </c>
      <c r="F5" s="13" t="s">
        <v>11</v>
      </c>
      <c r="G5" s="14" t="s">
        <v>12</v>
      </c>
      <c r="H5" s="11" t="s">
        <v>13</v>
      </c>
      <c r="I5" s="12" t="s">
        <v>14</v>
      </c>
      <c r="J5" s="12" t="s">
        <v>15</v>
      </c>
      <c r="K5" s="11" t="s">
        <v>16</v>
      </c>
      <c r="L5" s="15" t="s">
        <v>17</v>
      </c>
      <c r="M5" s="15" t="s">
        <v>18</v>
      </c>
      <c r="N5" s="12" t="s">
        <v>19</v>
      </c>
    </row>
    <row r="6" ht="24.75" spans="1:14">
      <c r="A6" s="16" t="s">
        <v>20</v>
      </c>
      <c r="B6" s="17" t="s">
        <v>21</v>
      </c>
      <c r="C6" s="18" t="s">
        <v>22</v>
      </c>
      <c r="D6" s="19" t="s">
        <v>23</v>
      </c>
      <c r="E6" s="19" t="s">
        <v>24</v>
      </c>
      <c r="F6" s="19" t="s">
        <v>25</v>
      </c>
      <c r="G6" s="20" t="s">
        <v>26</v>
      </c>
      <c r="H6" s="11" t="s">
        <v>27</v>
      </c>
      <c r="I6" s="12" t="s">
        <v>28</v>
      </c>
      <c r="J6" s="12" t="s">
        <v>29</v>
      </c>
      <c r="K6" s="21" t="s">
        <v>30</v>
      </c>
      <c r="L6" s="15" t="s">
        <v>31</v>
      </c>
      <c r="M6" s="15" t="s">
        <v>32</v>
      </c>
      <c r="N6" s="12" t="s">
        <v>33</v>
      </c>
    </row>
    <row r="7" ht="20" customHeight="1" spans="1:14">
      <c r="A7" s="22" t="s">
        <v>34</v>
      </c>
      <c r="B7" s="22" t="s">
        <v>35</v>
      </c>
      <c r="C7" s="23" t="s">
        <v>36</v>
      </c>
      <c r="D7" s="23" t="s">
        <v>133</v>
      </c>
      <c r="E7" s="23" t="s">
        <v>52</v>
      </c>
      <c r="F7" s="23" t="s">
        <v>134</v>
      </c>
      <c r="G7" s="23" t="s">
        <v>135</v>
      </c>
      <c r="H7" s="25">
        <v>125</v>
      </c>
      <c r="I7" s="26">
        <v>10</v>
      </c>
      <c r="J7" s="27">
        <f t="shared" ref="J7:J36" si="0">H7+I7</f>
        <v>135</v>
      </c>
      <c r="K7" s="40" t="s">
        <v>136</v>
      </c>
      <c r="L7" s="22" t="s">
        <v>42</v>
      </c>
      <c r="M7" s="22" t="s">
        <v>42</v>
      </c>
      <c r="N7" s="30"/>
    </row>
    <row r="8" ht="20" customHeight="1" spans="1:14">
      <c r="A8" s="22" t="s">
        <v>34</v>
      </c>
      <c r="B8" s="22" t="s">
        <v>35</v>
      </c>
      <c r="C8" s="23" t="s">
        <v>36</v>
      </c>
      <c r="D8" s="23" t="s">
        <v>133</v>
      </c>
      <c r="E8" s="23" t="s">
        <v>55</v>
      </c>
      <c r="F8" s="25" t="s">
        <v>137</v>
      </c>
      <c r="G8" s="23" t="s">
        <v>138</v>
      </c>
      <c r="H8" s="25">
        <v>645</v>
      </c>
      <c r="I8" s="26">
        <v>10</v>
      </c>
      <c r="J8" s="27">
        <f t="shared" si="0"/>
        <v>655</v>
      </c>
      <c r="K8" s="40"/>
      <c r="L8" s="22"/>
      <c r="M8" s="22"/>
      <c r="N8" s="30"/>
    </row>
    <row r="9" ht="20" customHeight="1" spans="1:14">
      <c r="A9" s="22" t="s">
        <v>34</v>
      </c>
      <c r="B9" s="22" t="s">
        <v>35</v>
      </c>
      <c r="C9" s="23" t="s">
        <v>36</v>
      </c>
      <c r="D9" s="23" t="s">
        <v>133</v>
      </c>
      <c r="E9" s="23" t="s">
        <v>38</v>
      </c>
      <c r="F9" s="25" t="s">
        <v>137</v>
      </c>
      <c r="G9" s="23" t="s">
        <v>139</v>
      </c>
      <c r="H9" s="25">
        <v>780</v>
      </c>
      <c r="I9" s="26">
        <v>10</v>
      </c>
      <c r="J9" s="27">
        <f t="shared" si="0"/>
        <v>790</v>
      </c>
      <c r="K9" s="40"/>
      <c r="L9" s="22"/>
      <c r="M9" s="22"/>
      <c r="N9" s="30"/>
    </row>
    <row r="10" ht="20" customHeight="1" spans="1:14">
      <c r="A10" s="22" t="s">
        <v>34</v>
      </c>
      <c r="B10" s="22" t="s">
        <v>35</v>
      </c>
      <c r="C10" s="23" t="s">
        <v>36</v>
      </c>
      <c r="D10" s="23" t="s">
        <v>133</v>
      </c>
      <c r="E10" s="23" t="s">
        <v>44</v>
      </c>
      <c r="F10" s="25" t="s">
        <v>137</v>
      </c>
      <c r="G10" s="23" t="s">
        <v>140</v>
      </c>
      <c r="H10" s="25">
        <v>593</v>
      </c>
      <c r="I10" s="26">
        <v>10</v>
      </c>
      <c r="J10" s="27">
        <f t="shared" si="0"/>
        <v>603</v>
      </c>
      <c r="K10" s="40"/>
      <c r="L10" s="22"/>
      <c r="M10" s="22"/>
      <c r="N10" s="30"/>
    </row>
    <row r="11" ht="20" customHeight="1" spans="1:14">
      <c r="A11" s="22" t="s">
        <v>34</v>
      </c>
      <c r="B11" s="22" t="s">
        <v>35</v>
      </c>
      <c r="C11" s="23" t="s">
        <v>36</v>
      </c>
      <c r="D11" s="23" t="s">
        <v>133</v>
      </c>
      <c r="E11" s="23" t="s">
        <v>47</v>
      </c>
      <c r="F11" s="25" t="s">
        <v>137</v>
      </c>
      <c r="G11" s="23" t="s">
        <v>141</v>
      </c>
      <c r="H11" s="25">
        <v>468</v>
      </c>
      <c r="I11" s="26">
        <v>10</v>
      </c>
      <c r="J11" s="27">
        <f t="shared" si="0"/>
        <v>478</v>
      </c>
      <c r="K11" s="40"/>
      <c r="L11" s="22"/>
      <c r="M11" s="22"/>
      <c r="N11" s="30"/>
    </row>
    <row r="12" ht="20" customHeight="1" spans="1:14">
      <c r="A12" s="22" t="s">
        <v>34</v>
      </c>
      <c r="B12" s="22" t="s">
        <v>35</v>
      </c>
      <c r="C12" s="41" t="s">
        <v>36</v>
      </c>
      <c r="D12" s="41" t="s">
        <v>133</v>
      </c>
      <c r="E12" s="41" t="s">
        <v>49</v>
      </c>
      <c r="F12" s="42" t="s">
        <v>137</v>
      </c>
      <c r="G12" s="41" t="s">
        <v>142</v>
      </c>
      <c r="H12" s="42">
        <v>125</v>
      </c>
      <c r="I12" s="26">
        <v>10</v>
      </c>
      <c r="J12" s="27">
        <f t="shared" si="0"/>
        <v>135</v>
      </c>
      <c r="K12" s="40"/>
      <c r="L12" s="22"/>
      <c r="M12" s="22"/>
      <c r="N12" s="30"/>
    </row>
    <row r="13" ht="20" customHeight="1" spans="1:14">
      <c r="A13" s="22" t="s">
        <v>34</v>
      </c>
      <c r="B13" s="22" t="s">
        <v>35</v>
      </c>
      <c r="C13" s="43" t="s">
        <v>36</v>
      </c>
      <c r="D13" s="43" t="s">
        <v>143</v>
      </c>
      <c r="E13" s="43" t="s">
        <v>38</v>
      </c>
      <c r="F13" s="44" t="s">
        <v>144</v>
      </c>
      <c r="G13" s="43" t="s">
        <v>145</v>
      </c>
      <c r="H13" s="44">
        <v>47</v>
      </c>
      <c r="I13" s="26">
        <v>10</v>
      </c>
      <c r="J13" s="27">
        <f t="shared" si="0"/>
        <v>57</v>
      </c>
      <c r="K13" s="40"/>
      <c r="L13" s="22"/>
      <c r="M13" s="22"/>
      <c r="N13" s="30"/>
    </row>
    <row r="14" ht="20" customHeight="1" spans="1:14">
      <c r="A14" s="22" t="s">
        <v>34</v>
      </c>
      <c r="B14" s="22" t="s">
        <v>35</v>
      </c>
      <c r="C14" s="23" t="s">
        <v>36</v>
      </c>
      <c r="D14" s="23" t="s">
        <v>143</v>
      </c>
      <c r="E14" s="23" t="s">
        <v>44</v>
      </c>
      <c r="F14" s="25" t="s">
        <v>144</v>
      </c>
      <c r="G14" s="23" t="s">
        <v>146</v>
      </c>
      <c r="H14" s="25">
        <v>62</v>
      </c>
      <c r="I14" s="26">
        <v>10</v>
      </c>
      <c r="J14" s="27">
        <f t="shared" si="0"/>
        <v>72</v>
      </c>
      <c r="K14" s="40"/>
      <c r="L14" s="22"/>
      <c r="M14" s="22"/>
      <c r="N14" s="30"/>
    </row>
    <row r="15" ht="20" customHeight="1" spans="1:14">
      <c r="A15" s="22" t="s">
        <v>34</v>
      </c>
      <c r="B15" s="22" t="s">
        <v>35</v>
      </c>
      <c r="C15" s="23" t="s">
        <v>36</v>
      </c>
      <c r="D15" s="23" t="s">
        <v>143</v>
      </c>
      <c r="E15" s="23" t="s">
        <v>47</v>
      </c>
      <c r="F15" s="25" t="s">
        <v>144</v>
      </c>
      <c r="G15" s="23" t="s">
        <v>147</v>
      </c>
      <c r="H15" s="25">
        <v>10</v>
      </c>
      <c r="I15" s="26">
        <v>10</v>
      </c>
      <c r="J15" s="27">
        <f t="shared" si="0"/>
        <v>20</v>
      </c>
      <c r="K15" s="40"/>
      <c r="L15" s="22"/>
      <c r="M15" s="22"/>
      <c r="N15" s="30"/>
    </row>
    <row r="16" ht="20" customHeight="1" spans="1:14">
      <c r="A16" s="22" t="s">
        <v>34</v>
      </c>
      <c r="B16" s="22" t="s">
        <v>35</v>
      </c>
      <c r="C16" s="41" t="s">
        <v>36</v>
      </c>
      <c r="D16" s="41" t="s">
        <v>143</v>
      </c>
      <c r="E16" s="41" t="s">
        <v>49</v>
      </c>
      <c r="F16" s="42" t="s">
        <v>144</v>
      </c>
      <c r="G16" s="41" t="s">
        <v>148</v>
      </c>
      <c r="H16" s="42">
        <v>26</v>
      </c>
      <c r="I16" s="26">
        <v>10</v>
      </c>
      <c r="J16" s="27">
        <f t="shared" si="0"/>
        <v>36</v>
      </c>
      <c r="K16" s="40"/>
      <c r="L16" s="22"/>
      <c r="M16" s="22"/>
      <c r="N16" s="30"/>
    </row>
    <row r="17" ht="20" customHeight="1" spans="1:14">
      <c r="A17" s="22"/>
      <c r="B17" s="22"/>
      <c r="C17" s="23"/>
      <c r="D17" s="23"/>
      <c r="E17" s="23"/>
      <c r="F17" s="25"/>
      <c r="G17" s="23"/>
      <c r="H17" s="45">
        <f>SUM(H7:H16)</f>
        <v>2881</v>
      </c>
      <c r="I17" s="26"/>
      <c r="J17" s="27"/>
      <c r="K17" s="40"/>
      <c r="L17" s="22"/>
      <c r="M17" s="22"/>
      <c r="N17" s="30"/>
    </row>
    <row r="18" ht="20" customHeight="1" spans="1:14">
      <c r="A18" s="22" t="s">
        <v>34</v>
      </c>
      <c r="B18" s="22" t="s">
        <v>35</v>
      </c>
      <c r="C18" s="51" t="s">
        <v>149</v>
      </c>
      <c r="D18" s="23">
        <v>7946</v>
      </c>
      <c r="E18" s="24" t="s">
        <v>42</v>
      </c>
      <c r="F18" s="46" t="s">
        <v>150</v>
      </c>
      <c r="G18" s="24" t="s">
        <v>42</v>
      </c>
      <c r="H18" s="25">
        <v>145</v>
      </c>
      <c r="I18" s="26">
        <v>10</v>
      </c>
      <c r="J18" s="27">
        <f t="shared" si="0"/>
        <v>155</v>
      </c>
      <c r="K18" s="40"/>
      <c r="L18" s="22"/>
      <c r="M18" s="22"/>
      <c r="N18" s="30"/>
    </row>
    <row r="19" ht="20" customHeight="1" spans="1:14">
      <c r="A19" s="22"/>
      <c r="B19" s="22"/>
      <c r="C19" s="23"/>
      <c r="D19" s="23"/>
      <c r="E19" s="24"/>
      <c r="F19" s="25"/>
      <c r="G19" s="23"/>
      <c r="H19" s="45">
        <v>145</v>
      </c>
      <c r="I19" s="26"/>
      <c r="J19" s="27"/>
      <c r="K19" s="40"/>
      <c r="L19" s="22"/>
      <c r="M19" s="22"/>
      <c r="N19" s="30"/>
    </row>
    <row r="20" ht="20" customHeight="1" spans="1:14">
      <c r="A20" s="22" t="s">
        <v>34</v>
      </c>
      <c r="B20" s="22" t="s">
        <v>35</v>
      </c>
      <c r="C20" s="51" t="s">
        <v>61</v>
      </c>
      <c r="D20" s="23">
        <v>7446</v>
      </c>
      <c r="E20" s="24" t="s">
        <v>42</v>
      </c>
      <c r="F20" s="25" t="s">
        <v>151</v>
      </c>
      <c r="G20" s="24" t="s">
        <v>42</v>
      </c>
      <c r="H20" s="25">
        <v>2553</v>
      </c>
      <c r="I20" s="26">
        <v>10</v>
      </c>
      <c r="J20" s="27">
        <f t="shared" si="0"/>
        <v>2563</v>
      </c>
      <c r="K20" s="40"/>
      <c r="L20" s="22"/>
      <c r="M20" s="22"/>
      <c r="N20" s="30"/>
    </row>
    <row r="21" ht="20" customHeight="1" spans="1:14">
      <c r="A21" s="22" t="s">
        <v>34</v>
      </c>
      <c r="B21" s="22" t="s">
        <v>35</v>
      </c>
      <c r="C21" s="51" t="s">
        <v>61</v>
      </c>
      <c r="D21" s="23">
        <v>7522</v>
      </c>
      <c r="E21" s="24" t="s">
        <v>42</v>
      </c>
      <c r="F21" s="25" t="s">
        <v>151</v>
      </c>
      <c r="G21" s="24" t="s">
        <v>42</v>
      </c>
      <c r="H21" s="25">
        <v>2715</v>
      </c>
      <c r="I21" s="26">
        <v>10</v>
      </c>
      <c r="J21" s="27">
        <f t="shared" si="0"/>
        <v>2725</v>
      </c>
      <c r="K21" s="40"/>
      <c r="L21" s="22"/>
      <c r="M21" s="22"/>
      <c r="N21" s="30"/>
    </row>
    <row r="22" spans="1:14">
      <c r="A22" s="22" t="s">
        <v>34</v>
      </c>
      <c r="B22" s="22" t="s">
        <v>35</v>
      </c>
      <c r="C22" s="51" t="s">
        <v>61</v>
      </c>
      <c r="D22" s="23">
        <v>7529</v>
      </c>
      <c r="E22" s="24" t="s">
        <v>42</v>
      </c>
      <c r="F22" s="25" t="s">
        <v>152</v>
      </c>
      <c r="G22" s="24" t="s">
        <v>42</v>
      </c>
      <c r="H22" s="25">
        <v>2974</v>
      </c>
      <c r="I22" s="26">
        <v>10</v>
      </c>
      <c r="J22" s="27">
        <f t="shared" si="0"/>
        <v>2984</v>
      </c>
      <c r="K22" s="40"/>
      <c r="L22" s="22"/>
      <c r="M22" s="22"/>
      <c r="N22" s="30"/>
    </row>
    <row r="23" spans="1:14">
      <c r="A23" s="22" t="s">
        <v>34</v>
      </c>
      <c r="B23" s="22" t="s">
        <v>35</v>
      </c>
      <c r="C23" s="51" t="s">
        <v>61</v>
      </c>
      <c r="D23" s="23">
        <v>7943</v>
      </c>
      <c r="E23" s="24" t="s">
        <v>42</v>
      </c>
      <c r="F23" s="25" t="s">
        <v>153</v>
      </c>
      <c r="G23" s="24" t="s">
        <v>42</v>
      </c>
      <c r="H23" s="25">
        <v>1426</v>
      </c>
      <c r="I23" s="26">
        <v>10</v>
      </c>
      <c r="J23" s="27">
        <f t="shared" si="0"/>
        <v>1436</v>
      </c>
      <c r="K23" s="40"/>
      <c r="L23" s="22"/>
      <c r="M23" s="22"/>
      <c r="N23" s="30"/>
    </row>
    <row r="24" spans="1:14">
      <c r="A24" s="22"/>
      <c r="B24" s="22"/>
      <c r="C24" s="23"/>
      <c r="D24" s="23"/>
      <c r="E24" s="23"/>
      <c r="F24" s="25"/>
      <c r="G24" s="23"/>
      <c r="H24" s="45">
        <v>9668</v>
      </c>
      <c r="I24" s="26">
        <v>10</v>
      </c>
      <c r="J24" s="27">
        <f t="shared" si="0"/>
        <v>9678</v>
      </c>
      <c r="K24" s="40"/>
      <c r="L24" s="22"/>
      <c r="M24" s="22"/>
      <c r="N24" s="30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24"/>
    <mergeCell ref="L7:L24"/>
    <mergeCell ref="M7:M24"/>
    <mergeCell ref="N7:N24"/>
    <mergeCell ref="I3:N4"/>
  </mergeCells>
  <pageMargins left="0.7" right="0.7" top="0.75" bottom="0.75" header="0.3" footer="0.3"/>
  <pageSetup paperSize="9" scale="6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view="pageBreakPreview" zoomScaleNormal="100" topLeftCell="A4" workbookViewId="0">
      <selection activeCell="F4" sqref="F4:H4"/>
    </sheetView>
  </sheetViews>
  <sheetFormatPr defaultColWidth="9" defaultRowHeight="13.5"/>
  <cols>
    <col min="1" max="1" width="9.75" customWidth="1"/>
    <col min="2" max="2" width="12" customWidth="1"/>
    <col min="6" max="6" width="16.4416666666667" customWidth="1"/>
    <col min="7" max="7" width="16.25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.25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75" spans="1:14">
      <c r="A3" s="2"/>
      <c r="B3" s="2"/>
      <c r="C3" s="2"/>
      <c r="D3" s="3"/>
      <c r="E3" s="3" t="s">
        <v>2</v>
      </c>
      <c r="F3" s="4"/>
      <c r="G3" s="5">
        <v>46114</v>
      </c>
      <c r="H3" s="5"/>
      <c r="I3" s="6" t="s">
        <v>65</v>
      </c>
      <c r="J3" s="6"/>
      <c r="K3" s="6"/>
      <c r="L3" s="6"/>
      <c r="M3" s="6"/>
      <c r="N3" s="6"/>
    </row>
    <row r="4" ht="15.75" spans="1:14">
      <c r="A4" s="7"/>
      <c r="B4" s="7"/>
      <c r="C4" s="7"/>
      <c r="D4" s="7" t="s">
        <v>4</v>
      </c>
      <c r="E4" s="7"/>
      <c r="F4" s="8" t="s">
        <v>66</v>
      </c>
      <c r="G4" s="9"/>
      <c r="H4" s="9"/>
      <c r="I4" s="6"/>
      <c r="J4" s="6"/>
      <c r="K4" s="6"/>
      <c r="L4" s="6"/>
      <c r="M4" s="6"/>
      <c r="N4" s="6"/>
    </row>
    <row r="5" ht="31" customHeight="1" spans="1:14">
      <c r="A5" s="10" t="s">
        <v>6</v>
      </c>
      <c r="B5" s="11" t="s">
        <v>7</v>
      </c>
      <c r="C5" s="12" t="s">
        <v>8</v>
      </c>
      <c r="D5" s="12" t="s">
        <v>9</v>
      </c>
      <c r="E5" s="13" t="s">
        <v>10</v>
      </c>
      <c r="F5" s="13" t="s">
        <v>11</v>
      </c>
      <c r="G5" s="14" t="s">
        <v>12</v>
      </c>
      <c r="H5" s="11" t="s">
        <v>13</v>
      </c>
      <c r="I5" s="12" t="s">
        <v>14</v>
      </c>
      <c r="J5" s="12" t="s">
        <v>15</v>
      </c>
      <c r="K5" s="11" t="s">
        <v>16</v>
      </c>
      <c r="L5" s="15" t="s">
        <v>17</v>
      </c>
      <c r="M5" s="15" t="s">
        <v>18</v>
      </c>
      <c r="N5" s="12" t="s">
        <v>19</v>
      </c>
    </row>
    <row r="6" ht="24.75" spans="1:14">
      <c r="A6" s="16" t="s">
        <v>20</v>
      </c>
      <c r="B6" s="17" t="s">
        <v>21</v>
      </c>
      <c r="C6" s="18" t="s">
        <v>22</v>
      </c>
      <c r="D6" s="19" t="s">
        <v>23</v>
      </c>
      <c r="E6" s="19" t="s">
        <v>24</v>
      </c>
      <c r="F6" s="19" t="s">
        <v>25</v>
      </c>
      <c r="G6" s="20" t="s">
        <v>26</v>
      </c>
      <c r="H6" s="11" t="s">
        <v>27</v>
      </c>
      <c r="I6" s="12" t="s">
        <v>28</v>
      </c>
      <c r="J6" s="12" t="s">
        <v>29</v>
      </c>
      <c r="K6" s="21" t="s">
        <v>30</v>
      </c>
      <c r="L6" s="15" t="s">
        <v>31</v>
      </c>
      <c r="M6" s="15" t="s">
        <v>32</v>
      </c>
      <c r="N6" s="12" t="s">
        <v>33</v>
      </c>
    </row>
    <row r="7" ht="20" customHeight="1" spans="1:14">
      <c r="A7" s="22" t="s">
        <v>34</v>
      </c>
      <c r="B7" s="22" t="s">
        <v>35</v>
      </c>
      <c r="C7" s="51" t="s">
        <v>63</v>
      </c>
      <c r="D7" s="24">
        <v>7446</v>
      </c>
      <c r="E7" s="23" t="s">
        <v>52</v>
      </c>
      <c r="F7" s="23" t="s">
        <v>154</v>
      </c>
      <c r="G7" s="23" t="s">
        <v>155</v>
      </c>
      <c r="H7" s="25">
        <v>114</v>
      </c>
      <c r="I7" s="26">
        <v>10</v>
      </c>
      <c r="J7" s="27">
        <f t="shared" ref="J7:J16" si="0">H7+I7</f>
        <v>124</v>
      </c>
      <c r="K7" s="28" t="s">
        <v>156</v>
      </c>
      <c r="L7" s="29" t="s">
        <v>42</v>
      </c>
      <c r="M7" s="29" t="s">
        <v>42</v>
      </c>
      <c r="N7" s="30"/>
    </row>
    <row r="8" ht="20" customHeight="1" spans="1:14">
      <c r="A8" s="22" t="s">
        <v>34</v>
      </c>
      <c r="B8" s="22" t="s">
        <v>35</v>
      </c>
      <c r="C8" s="51" t="s">
        <v>63</v>
      </c>
      <c r="D8" s="24" t="s">
        <v>77</v>
      </c>
      <c r="E8" s="23" t="s">
        <v>55</v>
      </c>
      <c r="F8" s="25" t="s">
        <v>154</v>
      </c>
      <c r="G8" s="23" t="s">
        <v>157</v>
      </c>
      <c r="H8" s="25">
        <v>551</v>
      </c>
      <c r="I8" s="26">
        <v>10</v>
      </c>
      <c r="J8" s="27">
        <f t="shared" si="0"/>
        <v>561</v>
      </c>
      <c r="K8" s="31"/>
      <c r="L8" s="32"/>
      <c r="M8" s="32"/>
      <c r="N8" s="30"/>
    </row>
    <row r="9" ht="20" customHeight="1" spans="1:14">
      <c r="A9" s="22" t="s">
        <v>34</v>
      </c>
      <c r="B9" s="22" t="s">
        <v>35</v>
      </c>
      <c r="C9" s="51" t="s">
        <v>63</v>
      </c>
      <c r="D9" s="24" t="s">
        <v>77</v>
      </c>
      <c r="E9" s="23" t="s">
        <v>38</v>
      </c>
      <c r="F9" s="25" t="s">
        <v>154</v>
      </c>
      <c r="G9" s="23" t="s">
        <v>158</v>
      </c>
      <c r="H9" s="25">
        <v>681</v>
      </c>
      <c r="I9" s="26">
        <v>10</v>
      </c>
      <c r="J9" s="27">
        <f t="shared" si="0"/>
        <v>691</v>
      </c>
      <c r="K9" s="31"/>
      <c r="L9" s="32"/>
      <c r="M9" s="32"/>
      <c r="N9" s="30"/>
    </row>
    <row r="10" ht="20" customHeight="1" spans="1:14">
      <c r="A10" s="22" t="s">
        <v>34</v>
      </c>
      <c r="B10" s="22" t="s">
        <v>35</v>
      </c>
      <c r="C10" s="51" t="s">
        <v>63</v>
      </c>
      <c r="D10" s="24" t="s">
        <v>77</v>
      </c>
      <c r="E10" s="23" t="s">
        <v>44</v>
      </c>
      <c r="F10" s="25" t="s">
        <v>154</v>
      </c>
      <c r="G10" s="23" t="s">
        <v>159</v>
      </c>
      <c r="H10" s="25">
        <v>588</v>
      </c>
      <c r="I10" s="26">
        <v>10</v>
      </c>
      <c r="J10" s="27">
        <f t="shared" si="0"/>
        <v>598</v>
      </c>
      <c r="K10" s="31"/>
      <c r="L10" s="32"/>
      <c r="M10" s="32"/>
      <c r="N10" s="30"/>
    </row>
    <row r="11" ht="20" customHeight="1" spans="1:14">
      <c r="A11" s="22" t="s">
        <v>34</v>
      </c>
      <c r="B11" s="22" t="s">
        <v>35</v>
      </c>
      <c r="C11" s="51" t="s">
        <v>63</v>
      </c>
      <c r="D11" s="24" t="s">
        <v>77</v>
      </c>
      <c r="E11" s="23" t="s">
        <v>47</v>
      </c>
      <c r="F11" s="25" t="s">
        <v>154</v>
      </c>
      <c r="G11" s="23" t="s">
        <v>160</v>
      </c>
      <c r="H11" s="25">
        <v>432</v>
      </c>
      <c r="I11" s="26">
        <v>10</v>
      </c>
      <c r="J11" s="27">
        <f t="shared" si="0"/>
        <v>442</v>
      </c>
      <c r="K11" s="31"/>
      <c r="L11" s="32"/>
      <c r="M11" s="32"/>
      <c r="N11" s="30"/>
    </row>
    <row r="12" ht="20" customHeight="1" spans="1:14">
      <c r="A12" s="22" t="s">
        <v>34</v>
      </c>
      <c r="B12" s="22" t="s">
        <v>35</v>
      </c>
      <c r="C12" s="51" t="s">
        <v>63</v>
      </c>
      <c r="D12" s="24" t="s">
        <v>77</v>
      </c>
      <c r="E12" s="23" t="s">
        <v>49</v>
      </c>
      <c r="F12" s="25" t="s">
        <v>154</v>
      </c>
      <c r="G12" s="23" t="s">
        <v>161</v>
      </c>
      <c r="H12" s="25">
        <v>187</v>
      </c>
      <c r="I12" s="26">
        <v>10</v>
      </c>
      <c r="J12" s="27">
        <f t="shared" si="0"/>
        <v>197</v>
      </c>
      <c r="K12" s="31"/>
      <c r="L12" s="32"/>
      <c r="M12" s="32"/>
      <c r="N12" s="30"/>
    </row>
    <row r="13" ht="20" customHeight="1" spans="1:14">
      <c r="A13" s="22" t="s">
        <v>34</v>
      </c>
      <c r="B13" s="22" t="s">
        <v>35</v>
      </c>
      <c r="C13" s="51" t="s">
        <v>63</v>
      </c>
      <c r="D13" s="24">
        <v>7522</v>
      </c>
      <c r="E13" s="23" t="s">
        <v>52</v>
      </c>
      <c r="F13" s="25" t="s">
        <v>154</v>
      </c>
      <c r="G13" s="23" t="s">
        <v>162</v>
      </c>
      <c r="H13" s="25">
        <v>146</v>
      </c>
      <c r="I13" s="26">
        <v>10</v>
      </c>
      <c r="J13" s="27">
        <f t="shared" si="0"/>
        <v>156</v>
      </c>
      <c r="K13" s="31"/>
      <c r="L13" s="32"/>
      <c r="M13" s="32"/>
      <c r="N13" s="30"/>
    </row>
    <row r="14" ht="20" customHeight="1" spans="1:14">
      <c r="A14" s="22" t="s">
        <v>34</v>
      </c>
      <c r="B14" s="22" t="s">
        <v>35</v>
      </c>
      <c r="C14" s="51" t="s">
        <v>63</v>
      </c>
      <c r="D14" s="24" t="s">
        <v>85</v>
      </c>
      <c r="E14" s="23" t="s">
        <v>55</v>
      </c>
      <c r="F14" s="25" t="s">
        <v>154</v>
      </c>
      <c r="G14" s="23" t="s">
        <v>163</v>
      </c>
      <c r="H14" s="25">
        <v>582</v>
      </c>
      <c r="I14" s="26">
        <v>10</v>
      </c>
      <c r="J14" s="27">
        <f t="shared" si="0"/>
        <v>592</v>
      </c>
      <c r="K14" s="31"/>
      <c r="L14" s="32"/>
      <c r="M14" s="32"/>
      <c r="N14" s="30"/>
    </row>
    <row r="15" ht="20" customHeight="1" spans="1:14">
      <c r="A15" s="22" t="s">
        <v>34</v>
      </c>
      <c r="B15" s="22" t="s">
        <v>35</v>
      </c>
      <c r="C15" s="51" t="s">
        <v>63</v>
      </c>
      <c r="D15" s="24" t="s">
        <v>85</v>
      </c>
      <c r="E15" s="23" t="s">
        <v>38</v>
      </c>
      <c r="F15" s="25" t="s">
        <v>154</v>
      </c>
      <c r="G15" s="23" t="s">
        <v>164</v>
      </c>
      <c r="H15" s="25">
        <v>718</v>
      </c>
      <c r="I15" s="26">
        <v>10</v>
      </c>
      <c r="J15" s="27">
        <f t="shared" si="0"/>
        <v>728</v>
      </c>
      <c r="K15" s="31"/>
      <c r="L15" s="32"/>
      <c r="M15" s="32"/>
      <c r="N15" s="30"/>
    </row>
    <row r="16" ht="20" customHeight="1" spans="1:14">
      <c r="A16" s="22" t="s">
        <v>34</v>
      </c>
      <c r="B16" s="22" t="s">
        <v>35</v>
      </c>
      <c r="C16" s="51" t="s">
        <v>63</v>
      </c>
      <c r="D16" s="24" t="s">
        <v>85</v>
      </c>
      <c r="E16" s="23" t="s">
        <v>44</v>
      </c>
      <c r="F16" s="25" t="s">
        <v>154</v>
      </c>
      <c r="G16" s="23" t="s">
        <v>165</v>
      </c>
      <c r="H16" s="25">
        <v>614</v>
      </c>
      <c r="I16" s="26">
        <v>10</v>
      </c>
      <c r="J16" s="27">
        <f t="shared" si="0"/>
        <v>624</v>
      </c>
      <c r="K16" s="31"/>
      <c r="L16" s="32"/>
      <c r="M16" s="32"/>
      <c r="N16" s="30"/>
    </row>
    <row r="17" ht="20" customHeight="1" spans="1:14">
      <c r="A17" s="22" t="s">
        <v>34</v>
      </c>
      <c r="B17" s="22" t="s">
        <v>35</v>
      </c>
      <c r="C17" s="51" t="s">
        <v>63</v>
      </c>
      <c r="D17" s="24" t="s">
        <v>85</v>
      </c>
      <c r="E17" s="23" t="s">
        <v>47</v>
      </c>
      <c r="F17" s="25" t="s">
        <v>154</v>
      </c>
      <c r="G17" s="23" t="s">
        <v>166</v>
      </c>
      <c r="H17" s="25">
        <v>478</v>
      </c>
      <c r="I17" s="26">
        <v>10</v>
      </c>
      <c r="J17" s="27">
        <f t="shared" ref="J17:J30" si="1">H17+I17</f>
        <v>488</v>
      </c>
      <c r="K17" s="31"/>
      <c r="L17" s="32"/>
      <c r="M17" s="32"/>
      <c r="N17" s="30"/>
    </row>
    <row r="18" ht="20" customHeight="1" spans="1:14">
      <c r="A18" s="22" t="s">
        <v>34</v>
      </c>
      <c r="B18" s="22" t="s">
        <v>35</v>
      </c>
      <c r="C18" s="51" t="s">
        <v>63</v>
      </c>
      <c r="D18" s="24" t="s">
        <v>85</v>
      </c>
      <c r="E18" s="23" t="s">
        <v>49</v>
      </c>
      <c r="F18" s="25" t="s">
        <v>154</v>
      </c>
      <c r="G18" s="23" t="s">
        <v>167</v>
      </c>
      <c r="H18" s="25">
        <v>177</v>
      </c>
      <c r="I18" s="26">
        <v>10</v>
      </c>
      <c r="J18" s="27">
        <f t="shared" si="1"/>
        <v>187</v>
      </c>
      <c r="K18" s="31"/>
      <c r="L18" s="32"/>
      <c r="M18" s="32"/>
      <c r="N18" s="30"/>
    </row>
    <row r="19" ht="20" customHeight="1" spans="1:14">
      <c r="A19" s="22" t="s">
        <v>34</v>
      </c>
      <c r="B19" s="22" t="s">
        <v>35</v>
      </c>
      <c r="C19" s="51" t="s">
        <v>63</v>
      </c>
      <c r="D19" s="24">
        <v>7529</v>
      </c>
      <c r="E19" s="23" t="s">
        <v>52</v>
      </c>
      <c r="F19" s="25" t="s">
        <v>168</v>
      </c>
      <c r="G19" s="23" t="s">
        <v>169</v>
      </c>
      <c r="H19" s="25">
        <v>130</v>
      </c>
      <c r="I19" s="26">
        <v>10</v>
      </c>
      <c r="J19" s="27">
        <f t="shared" si="1"/>
        <v>140</v>
      </c>
      <c r="K19" s="31"/>
      <c r="L19" s="32"/>
      <c r="M19" s="32"/>
      <c r="N19" s="30"/>
    </row>
    <row r="20" ht="20" customHeight="1" spans="1:14">
      <c r="A20" s="22" t="s">
        <v>34</v>
      </c>
      <c r="B20" s="22" t="s">
        <v>35</v>
      </c>
      <c r="C20" s="51" t="s">
        <v>63</v>
      </c>
      <c r="D20" s="24" t="s">
        <v>51</v>
      </c>
      <c r="E20" s="23" t="s">
        <v>55</v>
      </c>
      <c r="F20" s="25" t="s">
        <v>168</v>
      </c>
      <c r="G20" s="23" t="s">
        <v>170</v>
      </c>
      <c r="H20" s="25">
        <v>603</v>
      </c>
      <c r="I20" s="26">
        <v>10</v>
      </c>
      <c r="J20" s="27">
        <f t="shared" si="1"/>
        <v>613</v>
      </c>
      <c r="K20" s="31"/>
      <c r="L20" s="32"/>
      <c r="M20" s="32"/>
      <c r="N20" s="30"/>
    </row>
    <row r="21" ht="20" customHeight="1" spans="1:14">
      <c r="A21" s="22" t="s">
        <v>34</v>
      </c>
      <c r="B21" s="22" t="s">
        <v>35</v>
      </c>
      <c r="C21" s="51" t="s">
        <v>63</v>
      </c>
      <c r="D21" s="24" t="s">
        <v>51</v>
      </c>
      <c r="E21" s="23" t="s">
        <v>38</v>
      </c>
      <c r="F21" s="25" t="s">
        <v>168</v>
      </c>
      <c r="G21" s="23" t="s">
        <v>171</v>
      </c>
      <c r="H21" s="25">
        <v>816</v>
      </c>
      <c r="I21" s="26">
        <v>10</v>
      </c>
      <c r="J21" s="27">
        <f t="shared" si="1"/>
        <v>826</v>
      </c>
      <c r="K21" s="31"/>
      <c r="L21" s="32"/>
      <c r="M21" s="32"/>
      <c r="N21" s="30"/>
    </row>
    <row r="22" spans="1:14">
      <c r="A22" s="22" t="s">
        <v>34</v>
      </c>
      <c r="B22" s="22" t="s">
        <v>35</v>
      </c>
      <c r="C22" s="51" t="s">
        <v>63</v>
      </c>
      <c r="D22" s="24" t="s">
        <v>51</v>
      </c>
      <c r="E22" s="23" t="s">
        <v>44</v>
      </c>
      <c r="F22" s="25" t="s">
        <v>168</v>
      </c>
      <c r="G22" s="23" t="s">
        <v>172</v>
      </c>
      <c r="H22" s="25">
        <v>702</v>
      </c>
      <c r="I22" s="26">
        <v>10</v>
      </c>
      <c r="J22" s="27">
        <f t="shared" si="1"/>
        <v>712</v>
      </c>
      <c r="K22" s="31"/>
      <c r="L22" s="32"/>
      <c r="M22" s="32"/>
      <c r="N22" s="30"/>
    </row>
    <row r="23" spans="1:14">
      <c r="A23" s="22" t="s">
        <v>34</v>
      </c>
      <c r="B23" s="22" t="s">
        <v>35</v>
      </c>
      <c r="C23" s="51" t="s">
        <v>63</v>
      </c>
      <c r="D23" s="24" t="s">
        <v>51</v>
      </c>
      <c r="E23" s="23" t="s">
        <v>47</v>
      </c>
      <c r="F23" s="25" t="s">
        <v>168</v>
      </c>
      <c r="G23" s="23" t="s">
        <v>173</v>
      </c>
      <c r="H23" s="25">
        <v>546</v>
      </c>
      <c r="I23" s="26">
        <v>10</v>
      </c>
      <c r="J23" s="27">
        <f t="shared" si="1"/>
        <v>556</v>
      </c>
      <c r="K23" s="31"/>
      <c r="L23" s="32"/>
      <c r="M23" s="32"/>
      <c r="N23" s="30"/>
    </row>
    <row r="24" spans="1:14">
      <c r="A24" s="22" t="s">
        <v>34</v>
      </c>
      <c r="B24" s="22" t="s">
        <v>35</v>
      </c>
      <c r="C24" s="51" t="s">
        <v>63</v>
      </c>
      <c r="D24" s="24" t="s">
        <v>51</v>
      </c>
      <c r="E24" s="23" t="s">
        <v>49</v>
      </c>
      <c r="F24" s="25" t="s">
        <v>168</v>
      </c>
      <c r="G24" s="23" t="s">
        <v>174</v>
      </c>
      <c r="H24" s="25">
        <v>177</v>
      </c>
      <c r="I24" s="26">
        <v>10</v>
      </c>
      <c r="J24" s="27">
        <f t="shared" si="1"/>
        <v>187</v>
      </c>
      <c r="K24" s="31"/>
      <c r="L24" s="32"/>
      <c r="M24" s="32"/>
      <c r="N24" s="30"/>
    </row>
    <row r="25" spans="1:14">
      <c r="A25" s="22" t="s">
        <v>34</v>
      </c>
      <c r="B25" s="22" t="s">
        <v>35</v>
      </c>
      <c r="C25" s="51" t="s">
        <v>63</v>
      </c>
      <c r="D25" s="24">
        <v>7943</v>
      </c>
      <c r="E25" s="23" t="s">
        <v>52</v>
      </c>
      <c r="F25" s="25" t="s">
        <v>175</v>
      </c>
      <c r="G25" s="23" t="s">
        <v>176</v>
      </c>
      <c r="H25" s="25">
        <v>62</v>
      </c>
      <c r="I25" s="26">
        <v>10</v>
      </c>
      <c r="J25" s="27">
        <f t="shared" si="1"/>
        <v>72</v>
      </c>
      <c r="K25" s="31"/>
      <c r="L25" s="32"/>
      <c r="M25" s="32"/>
      <c r="N25" s="30"/>
    </row>
    <row r="26" spans="1:14">
      <c r="A26" s="22" t="s">
        <v>34</v>
      </c>
      <c r="B26" s="22" t="s">
        <v>35</v>
      </c>
      <c r="C26" s="51" t="s">
        <v>63</v>
      </c>
      <c r="D26" s="24" t="s">
        <v>177</v>
      </c>
      <c r="E26" s="23" t="s">
        <v>55</v>
      </c>
      <c r="F26" s="25" t="s">
        <v>175</v>
      </c>
      <c r="G26" s="23" t="s">
        <v>178</v>
      </c>
      <c r="H26" s="25">
        <v>276</v>
      </c>
      <c r="I26" s="26">
        <v>10</v>
      </c>
      <c r="J26" s="27">
        <f t="shared" si="1"/>
        <v>286</v>
      </c>
      <c r="K26" s="31"/>
      <c r="L26" s="32"/>
      <c r="M26" s="32"/>
      <c r="N26" s="30"/>
    </row>
    <row r="27" spans="1:14">
      <c r="A27" s="22" t="s">
        <v>34</v>
      </c>
      <c r="B27" s="22" t="s">
        <v>35</v>
      </c>
      <c r="C27" s="51" t="s">
        <v>63</v>
      </c>
      <c r="D27" s="24" t="s">
        <v>177</v>
      </c>
      <c r="E27" s="23" t="s">
        <v>38</v>
      </c>
      <c r="F27" s="25" t="s">
        <v>175</v>
      </c>
      <c r="G27" s="23" t="s">
        <v>179</v>
      </c>
      <c r="H27" s="25">
        <v>354</v>
      </c>
      <c r="I27" s="26">
        <v>10</v>
      </c>
      <c r="J27" s="27">
        <f t="shared" si="1"/>
        <v>364</v>
      </c>
      <c r="K27" s="31"/>
      <c r="L27" s="32"/>
      <c r="M27" s="32"/>
      <c r="N27" s="30"/>
    </row>
    <row r="28" spans="1:14">
      <c r="A28" s="22" t="s">
        <v>34</v>
      </c>
      <c r="B28" s="22" t="s">
        <v>35</v>
      </c>
      <c r="C28" s="51" t="s">
        <v>63</v>
      </c>
      <c r="D28" s="24" t="s">
        <v>177</v>
      </c>
      <c r="E28" s="23" t="s">
        <v>44</v>
      </c>
      <c r="F28" s="25" t="s">
        <v>175</v>
      </c>
      <c r="G28" s="23" t="s">
        <v>180</v>
      </c>
      <c r="H28" s="25">
        <v>333</v>
      </c>
      <c r="I28" s="26">
        <v>10</v>
      </c>
      <c r="J28" s="27">
        <f t="shared" si="1"/>
        <v>343</v>
      </c>
      <c r="K28" s="31"/>
      <c r="L28" s="32"/>
      <c r="M28" s="32"/>
      <c r="N28" s="30"/>
    </row>
    <row r="29" spans="1:14">
      <c r="A29" s="22" t="s">
        <v>34</v>
      </c>
      <c r="B29" s="22" t="s">
        <v>35</v>
      </c>
      <c r="C29" s="51" t="s">
        <v>63</v>
      </c>
      <c r="D29" s="24" t="s">
        <v>177</v>
      </c>
      <c r="E29" s="23" t="s">
        <v>47</v>
      </c>
      <c r="F29" s="25" t="s">
        <v>175</v>
      </c>
      <c r="G29" s="23" t="s">
        <v>181</v>
      </c>
      <c r="H29" s="25">
        <v>302</v>
      </c>
      <c r="I29" s="26">
        <v>10</v>
      </c>
      <c r="J29" s="27">
        <f t="shared" si="1"/>
        <v>312</v>
      </c>
      <c r="K29" s="31"/>
      <c r="L29" s="32"/>
      <c r="M29" s="32"/>
      <c r="N29" s="30"/>
    </row>
    <row r="30" spans="1:14">
      <c r="A30" s="22" t="s">
        <v>34</v>
      </c>
      <c r="B30" s="22" t="s">
        <v>35</v>
      </c>
      <c r="C30" s="51" t="s">
        <v>63</v>
      </c>
      <c r="D30" s="24" t="s">
        <v>177</v>
      </c>
      <c r="E30" s="23" t="s">
        <v>49</v>
      </c>
      <c r="F30" s="25" t="s">
        <v>175</v>
      </c>
      <c r="G30" s="23" t="s">
        <v>182</v>
      </c>
      <c r="H30" s="25">
        <v>99</v>
      </c>
      <c r="I30" s="26">
        <v>10</v>
      </c>
      <c r="J30" s="27">
        <f t="shared" si="1"/>
        <v>109</v>
      </c>
      <c r="K30" s="31"/>
      <c r="L30" s="32"/>
      <c r="M30" s="32"/>
      <c r="N30" s="30"/>
    </row>
    <row r="31" spans="1:14">
      <c r="H31" s="33">
        <f>SUM(H7:H30)</f>
        <v>9668</v>
      </c>
      <c r="K31" s="31"/>
      <c r="L31" s="32"/>
      <c r="M31" s="32"/>
      <c r="N31" s="30"/>
    </row>
    <row r="32" spans="1:14">
      <c r="A32" s="22" t="s">
        <v>34</v>
      </c>
      <c r="B32" s="22" t="s">
        <v>35</v>
      </c>
      <c r="C32" s="53" t="s">
        <v>183</v>
      </c>
      <c r="D32" s="34">
        <v>7428</v>
      </c>
      <c r="E32" s="35" t="s">
        <v>42</v>
      </c>
      <c r="F32" s="34" t="s">
        <v>71</v>
      </c>
      <c r="G32" s="35" t="s">
        <v>42</v>
      </c>
      <c r="H32" s="34">
        <v>437</v>
      </c>
      <c r="I32" s="34">
        <v>10</v>
      </c>
      <c r="J32" s="36">
        <f>H32+I32</f>
        <v>447</v>
      </c>
      <c r="K32" s="31"/>
      <c r="L32" s="32"/>
      <c r="M32" s="32"/>
      <c r="N32" s="30"/>
    </row>
    <row r="33" spans="1:14">
      <c r="A33" s="22" t="s">
        <v>34</v>
      </c>
      <c r="B33" s="22" t="s">
        <v>35</v>
      </c>
      <c r="C33" s="53" t="s">
        <v>183</v>
      </c>
      <c r="D33" s="34">
        <v>7901</v>
      </c>
      <c r="E33" s="35" t="s">
        <v>42</v>
      </c>
      <c r="F33" s="34" t="s">
        <v>184</v>
      </c>
      <c r="G33" s="35" t="s">
        <v>42</v>
      </c>
      <c r="H33" s="34">
        <v>2736</v>
      </c>
      <c r="I33" s="34">
        <v>10</v>
      </c>
      <c r="J33" s="36">
        <f>H33+I33</f>
        <v>2746</v>
      </c>
      <c r="K33" s="31"/>
      <c r="L33" s="32"/>
      <c r="M33" s="32"/>
      <c r="N33" s="30"/>
    </row>
    <row r="34" spans="1:14">
      <c r="A34" s="22" t="s">
        <v>34</v>
      </c>
      <c r="B34" s="22" t="s">
        <v>35</v>
      </c>
      <c r="C34" s="53" t="s">
        <v>183</v>
      </c>
      <c r="D34" s="34">
        <v>7943</v>
      </c>
      <c r="E34" s="35" t="s">
        <v>42</v>
      </c>
      <c r="F34" s="34" t="s">
        <v>175</v>
      </c>
      <c r="G34" s="35" t="s">
        <v>42</v>
      </c>
      <c r="H34" s="34">
        <v>1426</v>
      </c>
      <c r="I34" s="34">
        <v>10</v>
      </c>
      <c r="J34" s="36">
        <f>H34+I34</f>
        <v>1436</v>
      </c>
      <c r="K34" s="31"/>
      <c r="L34" s="32"/>
      <c r="M34" s="32"/>
      <c r="N34" s="30"/>
    </row>
    <row r="35" spans="1:14">
      <c r="A35" s="34"/>
      <c r="B35" s="34"/>
      <c r="C35" s="34"/>
      <c r="D35" s="34"/>
      <c r="E35" s="34"/>
      <c r="F35" s="34"/>
      <c r="G35" s="34"/>
      <c r="H35" s="37">
        <v>4599</v>
      </c>
      <c r="I35" s="34"/>
      <c r="J35" s="34"/>
      <c r="K35" s="38"/>
      <c r="L35" s="39"/>
      <c r="M35" s="39"/>
      <c r="N35" s="34"/>
    </row>
  </sheetData>
  <mergeCells count="12">
    <mergeCell ref="A1:N1"/>
    <mergeCell ref="A2:N2"/>
    <mergeCell ref="A3:C3"/>
    <mergeCell ref="G3:H3"/>
    <mergeCell ref="A4:C4"/>
    <mergeCell ref="D4:E4"/>
    <mergeCell ref="F4:H4"/>
    <mergeCell ref="K7:K35"/>
    <mergeCell ref="L7:L35"/>
    <mergeCell ref="M7:M35"/>
    <mergeCell ref="N7:N34"/>
    <mergeCell ref="I3:N4"/>
  </mergeCells>
  <pageMargins left="0.7" right="0.7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PO00553新時代</vt:lpstr>
      <vt:lpstr>PO00553-1</vt:lpstr>
      <vt:lpstr>PO00553-2</vt:lpstr>
      <vt:lpstr>PO00553-3</vt:lpstr>
      <vt:lpstr>PO00553-4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雯雯</cp:lastModifiedBy>
  <dcterms:created xsi:type="dcterms:W3CDTF">2006-09-16T00:00:00Z</dcterms:created>
  <dcterms:modified xsi:type="dcterms:W3CDTF">2026-04-03T05:28:27Z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088454AB63204C18AC1AB2EE6CEDDAA6_13</vt:lpwstr>
  </property>
  <property fmtid="{D5CDD505-2E9C-101B-9397-08002B2CF9AE}" pid="3" name="WorkbookGuid">
    <vt:lpwstr>ae6f0226-6646-4c15-a70c-aa1c92310c43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