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sheet!$A$7:$L$32</definedName>
    <definedName name="Ext">[1]LUT!$G$2</definedName>
    <definedName name="Gender">[1]LUT!$I$1:$BI$1</definedName>
    <definedName name="_xlnm.Print_Area" localSheetId="0">sheet!$A$1:$L$32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<sst xmlns="http://schemas.openxmlformats.org/spreadsheetml/2006/main" count="60" uniqueCount="60">
  <si>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</si>
  <si>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</si>
  <si>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SF1571643899030</t>
  </si>
  <si>
    <t>天津市和平区曲阜道38号中国人寿金融中心第25层 文嘉服装
王超
13820087455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</si>
  <si>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</si>
  <si>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</si>
  <si>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</si>
  <si>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</si>
  <si>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</si>
  <si>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</si>
  <si>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</si>
  <si>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</si>
  <si>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</si>
  <si>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</si>
  <si>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</si>
  <si>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</si>
  <si>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</si>
  <si>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</si>
  <si>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</si>
  <si>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</si>
  <si>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</si>
  <si>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</si>
  <si>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</si>
  <si>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</si>
  <si>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</si>
  <si>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</si>
  <si>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RTJWJZH019</t>
  </si>
  <si>
    <t>ZHRFCL25001
rfid care label</t>
  </si>
  <si>
    <t>1175/122/712/01</t>
  </si>
  <si>
    <t>27061
25-ZH-P-155</t>
  </si>
  <si>
    <t>1/1</t>
  </si>
  <si>
    <t>31*23*23</t>
  </si>
  <si>
    <t>1175/122/712/02</t>
  </si>
  <si>
    <t>1175/122/712/03</t>
  </si>
  <si>
    <t>1175/122/712/04</t>
  </si>
  <si>
    <t>1175/579/712/01</t>
  </si>
  <si>
    <t>27062
25-ZH-T-153</t>
  </si>
  <si>
    <t>1175/579/712/02</t>
  </si>
  <si>
    <t>1175/579/712/03</t>
  </si>
  <si>
    <t>1175/579/712/04</t>
  </si>
  <si>
    <t>1178/121/712/01</t>
  </si>
  <si>
    <t>27059
25-ZH-D-161</t>
  </si>
  <si>
    <t>1178/121/712/02</t>
  </si>
  <si>
    <t>1178/121/712/03</t>
  </si>
  <si>
    <t>1178/121/712/04</t>
  </si>
  <si>
    <t>1178/434/712/01</t>
  </si>
  <si>
    <t>27060
25-ZH-R-162</t>
  </si>
  <si>
    <t>1178/434/712/02</t>
  </si>
  <si>
    <t>1178/434/712/03</t>
  </si>
  <si>
    <t>1178/434/712/04</t>
  </si>
  <si>
    <t>1180/120/712/01</t>
  </si>
  <si>
    <t>27063
25-ZH-T-170</t>
  </si>
  <si>
    <t>1180/120/712/02</t>
  </si>
  <si>
    <t>1180/120/712/03</t>
  </si>
  <si>
    <t>1180/120/712/04</t>
  </si>
  <si>
    <t>1180/123/712/01</t>
  </si>
  <si>
    <t>27064
24-ZH-SH-35</t>
  </si>
  <si>
    <t>1180/123/712/02</t>
  </si>
  <si>
    <t>1180/123/712/03</t>
  </si>
  <si>
    <t>1180/123/712/04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</si>
</sst>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3" fillId="0" borderId="7" xfId="0" applyNumberFormat="1" applyFont="1" applyBorder="1" applyAlignment="1">
      <alignment horizontal="center" vertical="center"/>
    </xf>
    <xf numFmtId="1" fontId="13" fillId="0" borderId="7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view="pageBreakPreview" zoomScale="87" zoomScaleNormal="100" topLeftCell="A23" workbookViewId="0">
      <selection activeCell="H34" sqref="H3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5" width="20.1666666666667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 t="s">
        <v>29</v>
      </c>
      <c r="E8" s="36"/>
      <c r="F8" s="34">
        <v>353</v>
      </c>
      <c r="G8" s="37">
        <f>H8-F8</f>
        <v>0</v>
      </c>
      <c r="H8" s="34">
        <v>353</v>
      </c>
      <c r="I8" s="36" t="s">
        <v>30</v>
      </c>
      <c r="J8" s="38">
        <v>4.15</v>
      </c>
      <c r="K8" s="38">
        <v>4.5</v>
      </c>
      <c r="L8" s="36" t="s">
        <v>31</v>
      </c>
    </row>
    <row r="9" s="2" customFormat="1" ht="33" customHeight="1" spans="1:12">
      <c r="A9" s="39"/>
      <c r="B9" s="40"/>
      <c r="C9" s="41" t="s">
        <v>32</v>
      </c>
      <c r="D9" s="42"/>
      <c r="E9" s="36"/>
      <c r="F9" s="41">
        <v>799</v>
      </c>
      <c r="G9" s="37">
        <f t="shared" ref="G9:G31" si="0">H9-F9</f>
        <v>0</v>
      </c>
      <c r="H9" s="41">
        <v>799</v>
      </c>
      <c r="I9" s="36"/>
      <c r="J9" s="38"/>
      <c r="K9" s="38"/>
      <c r="L9" s="36"/>
    </row>
    <row r="10" s="2" customFormat="1" ht="33" customHeight="1" spans="1:12">
      <c r="A10" s="39"/>
      <c r="B10" s="40"/>
      <c r="C10" s="41" t="s">
        <v>33</v>
      </c>
      <c r="D10" s="42"/>
      <c r="E10" s="36"/>
      <c r="F10" s="41">
        <v>672</v>
      </c>
      <c r="G10" s="37">
        <f t="shared" si="0"/>
        <v>0</v>
      </c>
      <c r="H10" s="41">
        <v>672</v>
      </c>
      <c r="I10" s="36"/>
      <c r="J10" s="38"/>
      <c r="K10" s="38"/>
      <c r="L10" s="36"/>
    </row>
    <row r="11" s="2" customFormat="1" ht="33" customHeight="1" spans="1:12">
      <c r="A11" s="39"/>
      <c r="B11" s="40"/>
      <c r="C11" s="41" t="s">
        <v>34</v>
      </c>
      <c r="D11" s="43"/>
      <c r="E11" s="36"/>
      <c r="F11" s="41">
        <v>281</v>
      </c>
      <c r="G11" s="37">
        <f t="shared" si="0"/>
        <v>0</v>
      </c>
      <c r="H11" s="41">
        <v>281</v>
      </c>
      <c r="I11" s="36"/>
      <c r="J11" s="38"/>
      <c r="K11" s="38"/>
      <c r="L11" s="36"/>
    </row>
    <row r="12" s="2" customFormat="1" ht="33" customHeight="1" spans="1:12">
      <c r="A12" s="39"/>
      <c r="B12" s="40"/>
      <c r="C12" s="41" t="s">
        <v>35</v>
      </c>
      <c r="D12" s="35" t="s">
        <v>36</v>
      </c>
      <c r="E12" s="36"/>
      <c r="F12" s="41">
        <v>235</v>
      </c>
      <c r="G12" s="37">
        <f t="shared" si="0"/>
        <v>0</v>
      </c>
      <c r="H12" s="41">
        <v>235</v>
      </c>
      <c r="I12" s="36"/>
      <c r="J12" s="38"/>
      <c r="K12" s="38"/>
      <c r="L12" s="36"/>
    </row>
    <row r="13" s="2" customFormat="1" ht="33" customHeight="1" spans="1:12">
      <c r="A13" s="39"/>
      <c r="B13" s="40"/>
      <c r="C13" s="41" t="s">
        <v>37</v>
      </c>
      <c r="D13" s="42"/>
      <c r="E13" s="36"/>
      <c r="F13" s="41">
        <v>588</v>
      </c>
      <c r="G13" s="37">
        <f t="shared" si="0"/>
        <v>0</v>
      </c>
      <c r="H13" s="41">
        <v>588</v>
      </c>
      <c r="I13" s="36"/>
      <c r="J13" s="38"/>
      <c r="K13" s="38"/>
      <c r="L13" s="36"/>
    </row>
    <row r="14" s="2" customFormat="1" ht="33" customHeight="1" spans="1:12">
      <c r="A14" s="39"/>
      <c r="B14" s="40"/>
      <c r="C14" s="41" t="s">
        <v>38</v>
      </c>
      <c r="D14" s="42"/>
      <c r="E14" s="36"/>
      <c r="F14" s="41">
        <v>554</v>
      </c>
      <c r="G14" s="37">
        <f t="shared" si="0"/>
        <v>0</v>
      </c>
      <c r="H14" s="41">
        <v>554</v>
      </c>
      <c r="I14" s="36"/>
      <c r="J14" s="38"/>
      <c r="K14" s="38"/>
      <c r="L14" s="36"/>
    </row>
    <row r="15" s="2" customFormat="1" ht="33" customHeight="1" spans="1:12">
      <c r="A15" s="39"/>
      <c r="B15" s="40"/>
      <c r="C15" s="41" t="s">
        <v>39</v>
      </c>
      <c r="D15" s="43"/>
      <c r="E15" s="36"/>
      <c r="F15" s="41">
        <v>214</v>
      </c>
      <c r="G15" s="37">
        <f t="shared" si="0"/>
        <v>0</v>
      </c>
      <c r="H15" s="41">
        <v>214</v>
      </c>
      <c r="I15" s="36"/>
      <c r="J15" s="38"/>
      <c r="K15" s="38"/>
      <c r="L15" s="36"/>
    </row>
    <row r="16" s="2" customFormat="1" ht="33" customHeight="1" spans="1:12">
      <c r="A16" s="39"/>
      <c r="B16" s="40"/>
      <c r="C16" s="41" t="s">
        <v>40</v>
      </c>
      <c r="D16" s="35" t="s">
        <v>41</v>
      </c>
      <c r="E16" s="36"/>
      <c r="F16" s="41">
        <v>281</v>
      </c>
      <c r="G16" s="37">
        <f t="shared" si="0"/>
        <v>0</v>
      </c>
      <c r="H16" s="41">
        <v>281</v>
      </c>
      <c r="I16" s="36"/>
      <c r="J16" s="38"/>
      <c r="K16" s="38"/>
      <c r="L16" s="36"/>
    </row>
    <row r="17" s="2" customFormat="1" ht="33" customHeight="1" spans="1:12">
      <c r="A17" s="39"/>
      <c r="B17" s="40"/>
      <c r="C17" s="41" t="s">
        <v>42</v>
      </c>
      <c r="D17" s="42"/>
      <c r="E17" s="36"/>
      <c r="F17" s="41">
        <v>547</v>
      </c>
      <c r="G17" s="37">
        <f t="shared" si="0"/>
        <v>0</v>
      </c>
      <c r="H17" s="41">
        <v>547</v>
      </c>
      <c r="I17" s="36"/>
      <c r="J17" s="38"/>
      <c r="K17" s="38"/>
      <c r="L17" s="36"/>
    </row>
    <row r="18" s="2" customFormat="1" ht="33" customHeight="1" spans="1:12">
      <c r="A18" s="39"/>
      <c r="B18" s="40"/>
      <c r="C18" s="41" t="s">
        <v>43</v>
      </c>
      <c r="D18" s="42"/>
      <c r="E18" s="36"/>
      <c r="F18" s="41">
        <v>497</v>
      </c>
      <c r="G18" s="37">
        <f t="shared" si="0"/>
        <v>0</v>
      </c>
      <c r="H18" s="41">
        <v>497</v>
      </c>
      <c r="I18" s="36"/>
      <c r="J18" s="38"/>
      <c r="K18" s="38"/>
      <c r="L18" s="36"/>
    </row>
    <row r="19" s="2" customFormat="1" ht="33" customHeight="1" spans="1:12">
      <c r="A19" s="39"/>
      <c r="B19" s="40"/>
      <c r="C19" s="41" t="s">
        <v>44</v>
      </c>
      <c r="D19" s="43"/>
      <c r="E19" s="36"/>
      <c r="F19" s="41">
        <v>235</v>
      </c>
      <c r="G19" s="37">
        <f t="shared" si="0"/>
        <v>0</v>
      </c>
      <c r="H19" s="41">
        <v>235</v>
      </c>
      <c r="I19" s="36"/>
      <c r="J19" s="38"/>
      <c r="K19" s="38"/>
      <c r="L19" s="36"/>
    </row>
    <row r="20" s="2" customFormat="1" ht="33" customHeight="1" spans="1:12">
      <c r="A20" s="39"/>
      <c r="B20" s="40"/>
      <c r="C20" s="41" t="s">
        <v>45</v>
      </c>
      <c r="D20" s="35" t="s">
        <v>46</v>
      </c>
      <c r="E20" s="36"/>
      <c r="F20" s="41">
        <v>189</v>
      </c>
      <c r="G20" s="37">
        <f t="shared" si="0"/>
        <v>0</v>
      </c>
      <c r="H20" s="41">
        <v>189</v>
      </c>
      <c r="I20" s="36"/>
      <c r="J20" s="38"/>
      <c r="K20" s="38"/>
      <c r="L20" s="36"/>
    </row>
    <row r="21" s="2" customFormat="1" ht="33" customHeight="1" spans="1:12">
      <c r="A21" s="39"/>
      <c r="B21" s="40"/>
      <c r="C21" s="41" t="s">
        <v>47</v>
      </c>
      <c r="D21" s="42"/>
      <c r="E21" s="36"/>
      <c r="F21" s="41">
        <v>535</v>
      </c>
      <c r="G21" s="37">
        <f t="shared" si="0"/>
        <v>0</v>
      </c>
      <c r="H21" s="41">
        <v>535</v>
      </c>
      <c r="I21" s="36"/>
      <c r="J21" s="38"/>
      <c r="K21" s="38"/>
      <c r="L21" s="36"/>
    </row>
    <row r="22" s="2" customFormat="1" ht="33" customHeight="1" spans="1:12">
      <c r="A22" s="39"/>
      <c r="B22" s="40"/>
      <c r="C22" s="41" t="s">
        <v>48</v>
      </c>
      <c r="D22" s="42"/>
      <c r="E22" s="36"/>
      <c r="F22" s="41">
        <v>409</v>
      </c>
      <c r="G22" s="37">
        <f t="shared" si="0"/>
        <v>0</v>
      </c>
      <c r="H22" s="41">
        <v>409</v>
      </c>
      <c r="I22" s="36"/>
      <c r="J22" s="38"/>
      <c r="K22" s="38"/>
      <c r="L22" s="36"/>
    </row>
    <row r="23" s="2" customFormat="1" ht="33" customHeight="1" spans="1:12">
      <c r="A23" s="39"/>
      <c r="B23" s="40"/>
      <c r="C23" s="41" t="s">
        <v>49</v>
      </c>
      <c r="D23" s="43"/>
      <c r="E23" s="36"/>
      <c r="F23" s="41">
        <v>149</v>
      </c>
      <c r="G23" s="37">
        <f t="shared" si="0"/>
        <v>0</v>
      </c>
      <c r="H23" s="41">
        <v>149</v>
      </c>
      <c r="I23" s="36"/>
      <c r="J23" s="38"/>
      <c r="K23" s="38"/>
      <c r="L23" s="36"/>
    </row>
    <row r="24" s="2" customFormat="1" ht="33" customHeight="1" spans="1:12">
      <c r="A24" s="39"/>
      <c r="B24" s="40"/>
      <c r="C24" s="41" t="s">
        <v>50</v>
      </c>
      <c r="D24" s="35" t="s">
        <v>51</v>
      </c>
      <c r="E24" s="36"/>
      <c r="F24" s="41">
        <v>189</v>
      </c>
      <c r="G24" s="37">
        <f t="shared" si="0"/>
        <v>0</v>
      </c>
      <c r="H24" s="41">
        <v>189</v>
      </c>
      <c r="I24" s="36"/>
      <c r="J24" s="38"/>
      <c r="K24" s="38"/>
      <c r="L24" s="36"/>
    </row>
    <row r="25" s="2" customFormat="1" ht="33" customHeight="1" spans="1:12">
      <c r="A25" s="39"/>
      <c r="B25" s="40"/>
      <c r="C25" s="41" t="s">
        <v>52</v>
      </c>
      <c r="D25" s="42"/>
      <c r="E25" s="36"/>
      <c r="F25" s="41">
        <v>670</v>
      </c>
      <c r="G25" s="37">
        <f t="shared" si="0"/>
        <v>0</v>
      </c>
      <c r="H25" s="41">
        <v>670</v>
      </c>
      <c r="I25" s="36"/>
      <c r="J25" s="38"/>
      <c r="K25" s="38"/>
      <c r="L25" s="36"/>
    </row>
    <row r="26" s="2" customFormat="1" ht="33" customHeight="1" spans="1:12">
      <c r="A26" s="39"/>
      <c r="B26" s="40"/>
      <c r="C26" s="41" t="s">
        <v>53</v>
      </c>
      <c r="D26" s="42"/>
      <c r="E26" s="36"/>
      <c r="F26" s="41">
        <v>513</v>
      </c>
      <c r="G26" s="37">
        <f t="shared" si="0"/>
        <v>0</v>
      </c>
      <c r="H26" s="41">
        <v>513</v>
      </c>
      <c r="I26" s="36"/>
      <c r="J26" s="38"/>
      <c r="K26" s="38"/>
      <c r="L26" s="36"/>
    </row>
    <row r="27" s="2" customFormat="1" ht="33" customHeight="1" spans="1:12">
      <c r="A27" s="39"/>
      <c r="B27" s="40"/>
      <c r="C27" s="41" t="s">
        <v>54</v>
      </c>
      <c r="D27" s="43"/>
      <c r="E27" s="36"/>
      <c r="F27" s="41">
        <v>189</v>
      </c>
      <c r="G27" s="37">
        <f t="shared" si="0"/>
        <v>0</v>
      </c>
      <c r="H27" s="41">
        <v>189</v>
      </c>
      <c r="I27" s="36"/>
      <c r="J27" s="38"/>
      <c r="K27" s="38"/>
      <c r="L27" s="36"/>
    </row>
    <row r="28" s="2" customFormat="1" ht="33" customHeight="1" spans="1:12">
      <c r="A28" s="39"/>
      <c r="B28" s="40"/>
      <c r="C28" s="41" t="s">
        <v>55</v>
      </c>
      <c r="D28" s="35" t="s">
        <v>56</v>
      </c>
      <c r="E28" s="36"/>
      <c r="F28" s="41">
        <v>271</v>
      </c>
      <c r="G28" s="37">
        <f t="shared" si="0"/>
        <v>0</v>
      </c>
      <c r="H28" s="41">
        <v>271</v>
      </c>
      <c r="I28" s="36"/>
      <c r="J28" s="38"/>
      <c r="K28" s="38"/>
      <c r="L28" s="36"/>
    </row>
    <row r="29" s="2" customFormat="1" ht="33" customHeight="1" spans="1:12">
      <c r="A29" s="39"/>
      <c r="B29" s="40"/>
      <c r="C29" s="41" t="s">
        <v>57</v>
      </c>
      <c r="D29" s="42"/>
      <c r="E29" s="36"/>
      <c r="F29" s="41">
        <v>871</v>
      </c>
      <c r="G29" s="37">
        <f t="shared" si="0"/>
        <v>0</v>
      </c>
      <c r="H29" s="41">
        <v>871</v>
      </c>
      <c r="I29" s="36"/>
      <c r="J29" s="38"/>
      <c r="K29" s="38"/>
      <c r="L29" s="36"/>
    </row>
    <row r="30" s="2" customFormat="1" ht="33" customHeight="1" spans="1:12">
      <c r="A30" s="39"/>
      <c r="B30" s="40"/>
      <c r="C30" s="41" t="s">
        <v>58</v>
      </c>
      <c r="D30" s="42"/>
      <c r="E30" s="36"/>
      <c r="F30" s="41">
        <v>683</v>
      </c>
      <c r="G30" s="37">
        <f t="shared" si="0"/>
        <v>0</v>
      </c>
      <c r="H30" s="41">
        <v>683</v>
      </c>
      <c r="I30" s="36"/>
      <c r="J30" s="38"/>
      <c r="K30" s="38"/>
      <c r="L30" s="36"/>
    </row>
    <row r="31" s="2" customFormat="1" ht="33" customHeight="1" spans="1:12">
      <c r="A31" s="44"/>
      <c r="B31" s="45"/>
      <c r="C31" s="41" t="s">
        <v>59</v>
      </c>
      <c r="D31" s="43"/>
      <c r="E31" s="36"/>
      <c r="F31" s="41">
        <v>250</v>
      </c>
      <c r="G31" s="37">
        <f t="shared" si="0"/>
        <v>0</v>
      </c>
      <c r="H31" s="41">
        <v>250</v>
      </c>
      <c r="I31" s="36"/>
      <c r="J31" s="38"/>
      <c r="K31" s="38"/>
      <c r="L31" s="36"/>
    </row>
    <row r="32" s="2" customFormat="1" ht="33" customHeight="1" spans="1:12">
      <c r="A32" s="46"/>
      <c r="B32" s="47"/>
      <c r="C32" s="48"/>
      <c r="D32" s="48"/>
      <c r="E32" s="48"/>
      <c r="F32" s="48">
        <f>SUM(F8:F31)</f>
        <v>10174</v>
      </c>
      <c r="G32" s="37">
        <f>SUM(G8:G31)</f>
        <v>0</v>
      </c>
      <c r="H32" s="48">
        <f>SUM(H8:H31)</f>
        <v>10174</v>
      </c>
      <c r="I32" s="49"/>
      <c r="J32" s="38"/>
      <c r="K32" s="50"/>
      <c r="L32" s="51"/>
    </row>
    <row r="33" s="2" customFormat="1" spans="1:12">
      <c r="A33" s="52"/>
      <c r="G33" s="53"/>
      <c r="I33" s="54"/>
      <c r="J33" s="52"/>
      <c r="K33" s="52"/>
      <c r="L33" s="52"/>
    </row>
  </sheetData>
  <autoFilter xmlns:etc="http://www.wps.cn/officeDocument/2017/etCustomData" ref="A7:L32" etc:filterBottomFollowUsedRange="0">
    <sortState ref="A7:L32">
      <sortCondition ref="I7"/>
    </sortState>
    <extLst/>
  </autoFilter>
  <mergeCells count="13">
    <mergeCell ref="A1:L1"/>
    <mergeCell ref="A2:L2"/>
    <mergeCell ref="E3:F3"/>
    <mergeCell ref="D4:G4"/>
    <mergeCell ref="B5:K5"/>
    <mergeCell ref="A8:A31"/>
    <mergeCell ref="B8:B31"/>
    <mergeCell ref="D8:D11"/>
    <mergeCell ref="D12:D15"/>
    <mergeCell ref="D16:D19"/>
    <mergeCell ref="D20:D23"/>
    <mergeCell ref="D24:D27"/>
    <mergeCell ref="D28:D31"/>
  </mergeCells>
  <printOptions gridLines="1"/>
  <pageMargins left="0" right="0" top="0" bottom="0" header="0.31496062992126" footer="0.31496062992126"/>
  <pageSetup paperSize="9" scale="5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2026-04-02T11:34:38Z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