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<sst xmlns="http://schemas.openxmlformats.org/spreadsheetml/2006/main" count="39" uniqueCount="37">
  <si>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</si>
  <si>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</si>
  <si>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</si>
  <si>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</si>
  <si>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邮政快递：8440386067613</t>
  </si>
  <si>
    <t>收件地址：陈小姐，19928942525，广东省江门台山市四九镇长龙工业区五路3号台山市宽典工艺品有限公司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</si>
  <si>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</si>
  <si>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</si>
  <si>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</si>
  <si>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</si>
  <si>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</si>
  <si>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</si>
  <si>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</si>
  <si>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</si>
  <si>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</si>
  <si>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</si>
  <si>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</si>
  <si>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</si>
  <si>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</si>
  <si>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</si>
  <si>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</si>
  <si>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</si>
  <si>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</si>
  <si>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</si>
  <si>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</si>
  <si>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</si>
  <si>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</si>
  <si>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</si>
  <si>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RGDSN00175</t>
  </si>
  <si>
    <t>ZHLOP25007-1厘米色蜡绳/新版-21CM，2100</t>
  </si>
  <si>
    <t>8524-106 款</t>
  </si>
  <si>
    <t>14*36*9</t>
  </si>
  <si>
    <t xml:space="preserve"> RGDSN00174</t>
  </si>
  <si>
    <t>ZHLOP25007-1厘米色蜡绳/新版-21CM，315</t>
  </si>
  <si>
    <t>6382-106 款</t>
  </si>
  <si>
    <t>ZHLOP25009-1厘米色蜡绳/新版-30CM，1764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</si>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</sst>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J12" sqref="J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2100</v>
      </c>
      <c r="E9" s="29">
        <f t="shared" ref="E9:E11" si="0">+D9*0.05</f>
        <v>105</v>
      </c>
      <c r="F9" s="29">
        <f t="shared" ref="F9:F11" si="1">+D9+E9</f>
        <v>2205</v>
      </c>
      <c r="G9" s="30">
        <v>1</v>
      </c>
      <c r="H9" s="30">
        <f>I9-0.13</f>
        <v>0.82</v>
      </c>
      <c r="I9" s="39">
        <v>0.95</v>
      </c>
      <c r="J9" s="39" t="s">
        <v>31</v>
      </c>
      <c r="K9" s="30">
        <v>0.005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315</v>
      </c>
      <c r="E10" s="29">
        <f t="shared" si="0"/>
        <v>15.75</v>
      </c>
      <c r="F10" s="29">
        <f t="shared" si="1"/>
        <v>330.75</v>
      </c>
      <c r="G10" s="31"/>
      <c r="H10" s="31"/>
      <c r="I10" s="39"/>
      <c r="J10" s="39"/>
      <c r="K10" s="31"/>
    </row>
    <row r="11" customFormat="1" ht="55.05" customHeight="1" spans="1:11">
      <c r="A11" s="26" t="s">
        <v>32</v>
      </c>
      <c r="B11" s="26" t="s">
        <v>35</v>
      </c>
      <c r="C11" s="27" t="s">
        <v>34</v>
      </c>
      <c r="D11" s="28">
        <v>1764</v>
      </c>
      <c r="E11" s="29">
        <f t="shared" si="0"/>
        <v>88.2</v>
      </c>
      <c r="F11" s="29">
        <f t="shared" si="1"/>
        <v>1852.2</v>
      </c>
      <c r="G11" s="32"/>
      <c r="H11" s="32"/>
      <c r="I11" s="39"/>
      <c r="J11" s="39"/>
      <c r="K11" s="32"/>
    </row>
    <row r="12" customFormat="1" ht="46.95" customHeight="1" spans="1:11">
      <c r="A12" s="33"/>
      <c r="B12" s="34"/>
      <c r="C12" s="34"/>
      <c r="D12" s="35"/>
      <c r="E12" s="35"/>
      <c r="F12" s="35"/>
      <c r="G12" s="36"/>
      <c r="H12" s="36"/>
      <c r="I12" s="40"/>
      <c r="J12" s="40"/>
      <c r="K12" s="35"/>
    </row>
    <row r="13" ht="46.95" customHeight="1" spans="1:11">
      <c r="A13" s="33" t="s">
        <v>36</v>
      </c>
      <c r="B13" s="34"/>
      <c r="C13" s="34"/>
      <c r="D13" s="37">
        <f>SUM(D9:D11)</f>
        <v>4179</v>
      </c>
      <c r="E13" s="37">
        <f>SUM(E9:E11)</f>
        <v>208.95</v>
      </c>
      <c r="F13" s="37">
        <f>SUM(F9:F11)</f>
        <v>4387.95</v>
      </c>
      <c r="G13" s="37">
        <f>SUM(G9:G9)</f>
        <v>1</v>
      </c>
      <c r="H13" s="37"/>
      <c r="I13" s="37"/>
      <c r="J13" s="37"/>
      <c r="K13" s="37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2026-04-02T09:11:42Z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