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<sst xmlns="http://schemas.openxmlformats.org/spreadsheetml/2006/main" count="36" uniqueCount="36">
  <si>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</si>
  <si>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</si>
  <si>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</si>
  <si>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</si>
  <si>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顺丰：SF1566880155026</t>
  </si>
  <si>
    <t>收件地址：张新，18300753678，河南省新蔡县湖州服装智造产业园，4栋五楼，新蔡县鑫纺服饰有限公司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</si>
  <si>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</si>
  <si>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</si>
  <si>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</si>
  <si>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</si>
  <si>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</si>
  <si>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</si>
  <si>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</si>
  <si>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</si>
  <si>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</si>
  <si>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</si>
  <si>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</si>
  <si>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</si>
  <si>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</si>
  <si>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</si>
  <si>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</si>
  <si>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</si>
  <si>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</si>
  <si>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</si>
  <si>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</si>
  <si>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</si>
  <si>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</si>
  <si>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</si>
  <si>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QWSLEFT006-1</t>
  </si>
  <si>
    <t>LTLOP25002-最新白色吊绳（80%cotton bci 20%recycled pes）-32CM，38</t>
  </si>
  <si>
    <t>5092/202 BG FREN 补单 款</t>
  </si>
  <si>
    <t>泡泡袋装</t>
  </si>
  <si>
    <t>QWSLEFT007-1</t>
  </si>
  <si>
    <t>LTLOP25002-最新白色吊绳（80%cotton bci 20%recycled pes）-32CM，30</t>
  </si>
  <si>
    <t>5092/204 BG GRASS 补单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</si>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</sst>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I9" sqref="I9:J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46114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38</v>
      </c>
      <c r="E9" s="29">
        <f>+D9*0.05</f>
        <v>1.9</v>
      </c>
      <c r="F9" s="29">
        <f>+D9+E9</f>
        <v>39.9</v>
      </c>
      <c r="G9" s="30">
        <v>1</v>
      </c>
      <c r="H9" s="30"/>
      <c r="I9" s="38">
        <v>0.05</v>
      </c>
      <c r="J9" s="38" t="s">
        <v>31</v>
      </c>
      <c r="K9" s="30"/>
    </row>
    <row r="10" customFormat="1" ht="55.05" customHeight="1" spans="1:11">
      <c r="A10" s="26" t="s">
        <v>32</v>
      </c>
      <c r="B10" s="26" t="s">
        <v>33</v>
      </c>
      <c r="C10" s="27" t="s">
        <v>34</v>
      </c>
      <c r="D10" s="28">
        <v>30</v>
      </c>
      <c r="E10" s="29">
        <f>+D10*0.05</f>
        <v>1.5</v>
      </c>
      <c r="F10" s="29">
        <f>+D10+E10</f>
        <v>31.5</v>
      </c>
      <c r="G10" s="31"/>
      <c r="H10" s="31"/>
      <c r="I10" s="39"/>
      <c r="J10" s="39"/>
      <c r="K10" s="31"/>
    </row>
    <row r="11" customFormat="1" ht="46.95" customHeight="1" spans="1:11">
      <c r="A11" s="32"/>
      <c r="B11" s="33"/>
      <c r="C11" s="33"/>
      <c r="D11" s="34"/>
      <c r="E11" s="34"/>
      <c r="F11" s="34"/>
      <c r="G11" s="35"/>
      <c r="H11" s="35"/>
      <c r="I11" s="40"/>
      <c r="J11" s="40"/>
      <c r="K11" s="34"/>
    </row>
    <row r="12" ht="46.95" customHeight="1" spans="1:11">
      <c r="A12" s="32" t="s">
        <v>35</v>
      </c>
      <c r="B12" s="33"/>
      <c r="C12" s="33"/>
      <c r="D12" s="36">
        <f>SUM(D9:D10)</f>
        <v>68</v>
      </c>
      <c r="E12" s="36">
        <f>SUM(E9:E10)</f>
        <v>3.4</v>
      </c>
      <c r="F12" s="36">
        <f>SUM(F9:F10)</f>
        <v>71.4</v>
      </c>
      <c r="G12" s="36">
        <f>SUM(G9:G9)</f>
        <v>1</v>
      </c>
      <c r="H12" s="36"/>
      <c r="I12" s="36"/>
      <c r="J12" s="36"/>
      <c r="K12" s="36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2026-04-02T09:14:17Z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