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525" activeTab="3"/>
  </bookViews>
  <sheets>
    <sheet name="PO 00166 5-1安徽天荣" sheetId="18" r:id="rId1"/>
    <sheet name="PO 00166 5-2立帆服饰" sheetId="26" r:id="rId2"/>
    <sheet name="PO 00166 5-3邓阳春" sheetId="27" r:id="rId3"/>
    <sheet name="PO 00166 5-4马鞍山" sheetId="28" r:id="rId4"/>
    <sheet name="PO 00166 5-5王靖" sheetId="29" r:id="rId5"/>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0">'PO 00166 5-1安徽天荣'!$A$1:$N$32</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1">'PO 00166 5-2立帆服饰'!$A$1:$N$18</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2">'PO 00166 5-3邓阳春'!$A$1:$N$31</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3">'PO 00166 5-4马鞍山'!$A$1:$N$28</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4">'PO 00166 5-5王靖'!$A$1:$N$28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<sst xmlns="http://schemas.openxmlformats.org/spreadsheetml/2006/main" count="846" uniqueCount="168">
  <si>
    <r>
      <rPr>
        <b/>
        <sz val="20"/>
        <color rgb="FF000000"/>
        <rFont val="宋体"/>
        <charset val="134"/>
      </rPr>
      <t xml:space="preserve">上 海 汭 珩 </t>
    </r>
    <r>
      <rPr>
        <b/>
        <sz val="20"/>
        <color indexed="8"/>
        <rFont val="宋体"/>
        <charset val="134"/>
      </rPr>
      <t>发</t>
    </r>
    <r>
      <rPr>
        <b/>
        <sz val="20"/>
        <color indexed="8"/>
        <rFont val="Calibri"/>
        <charset val="134"/>
      </rPr>
      <t xml:space="preserve">  </t>
    </r>
    <r>
      <rPr>
        <b/>
        <sz val="20"/>
        <color indexed="8"/>
        <rFont val="宋体"/>
        <charset val="134"/>
      </rPr>
      <t>货</t>
    </r>
    <r>
      <rPr>
        <b/>
        <sz val="20"/>
        <color indexed="8"/>
        <rFont val="Calibri"/>
        <charset val="134"/>
      </rPr>
      <t xml:space="preserve">  </t>
    </r>
    <r>
      <rPr>
        <b/>
        <sz val="20"/>
        <color indexed="8"/>
        <rFont val="宋体"/>
        <charset val="134"/>
      </rPr>
      <t>清</t>
    </r>
    <r>
      <rPr>
        <b/>
        <sz val="20"/>
        <color indexed="8"/>
        <rFont val="Calibri"/>
        <charset val="134"/>
      </rPr>
      <t xml:space="preserve">  </t>
    </r>
    <r>
      <rPr>
        <b/>
        <sz val="20"/>
        <color indexed="8"/>
        <rFont val="宋体"/>
        <charset val="134"/>
      </rPr>
      <t>单</t>
    </r>
  </si>
  <si>
    <r>
      <rPr>
        <b/>
        <sz val="20"/>
        <color indexed="8"/>
        <rFont val="宋体"/>
        <charset val="134"/>
      </rPr>
      <t>（</t>
    </r>
    <r>
      <rPr>
        <b/>
        <sz val="20"/>
        <color indexed="8"/>
        <rFont val="Calibri"/>
        <charset val="134"/>
      </rPr>
      <t>ruihengPackaging Delivery List</t>
    </r>
    <r>
      <rPr>
        <b/>
        <sz val="20"/>
        <color indexed="8"/>
        <rFont val="宋体"/>
        <charset val="134"/>
      </rPr>
      <t>）</t>
    </r>
  </si>
  <si>
    <r>
      <rPr>
        <b/>
        <sz val="11"/>
        <color indexed="8"/>
        <rFont val="Calibri"/>
        <charset val="134"/>
      </rPr>
      <t xml:space="preserve">Shipping Date </t>
    </r>
    <r>
      <rPr>
        <b/>
        <sz val="11"/>
        <color indexed="8"/>
        <rFont val="宋体"/>
        <charset val="134"/>
      </rPr>
      <t>发货日期</t>
    </r>
    <r>
      <rPr>
        <b/>
        <sz val="11"/>
        <color indexed="8"/>
        <rFont val="Calibri"/>
        <charset val="134"/>
      </rPr>
      <t>:</t>
    </r>
  </si>
  <si>
    <t>安徽天荣，安徽省阜阳市颍上县半岗镇前李村青云街8号 李家永 13818952768</t>
  </si>
  <si>
    <t>快递单号：</t>
  </si>
  <si>
    <t>JDVB57881306326</t>
  </si>
  <si>
    <t xml:space="preserve">ORDER NR </t>
  </si>
  <si>
    <t xml:space="preserve">ARTICLE </t>
  </si>
  <si>
    <t>Item Code</t>
  </si>
  <si>
    <t>STYLE</t>
  </si>
  <si>
    <t>Size</t>
  </si>
  <si>
    <t>Colour</t>
  </si>
  <si>
    <t>CODE128/EAN13</t>
  </si>
  <si>
    <t>Order Qty</t>
  </si>
  <si>
    <t>Back-up Qty</t>
  </si>
  <si>
    <t>Total Qty</t>
  </si>
  <si>
    <t>Carton #/Total</t>
  </si>
  <si>
    <t>Net Weight (kg)</t>
  </si>
  <si>
    <t>Gross Weight (kg)</t>
  </si>
  <si>
    <t>REMARK</t>
  </si>
  <si>
    <t>订单号</t>
  </si>
  <si>
    <t>客户订单号</t>
  </si>
  <si>
    <t>产品代码</t>
  </si>
  <si>
    <t>客户款号</t>
  </si>
  <si>
    <t>尺码</t>
  </si>
  <si>
    <t>颜色</t>
  </si>
  <si>
    <t>列系统数据</t>
  </si>
  <si>
    <r>
      <rPr>
        <b/>
        <sz val="10"/>
        <rFont val="Arial Unicode MS"/>
        <charset val="134"/>
      </rPr>
      <t>订单数</t>
    </r>
  </si>
  <si>
    <r>
      <rPr>
        <b/>
        <sz val="10"/>
        <rFont val="宋体"/>
        <charset val="134"/>
      </rPr>
      <t>备品数</t>
    </r>
  </si>
  <si>
    <r>
      <rPr>
        <b/>
        <sz val="10"/>
        <rFont val="宋体"/>
        <charset val="134"/>
      </rPr>
      <t>总实发数</t>
    </r>
  </si>
  <si>
    <t>总箱数\箱号</t>
  </si>
  <si>
    <r>
      <rPr>
        <b/>
        <sz val="10"/>
        <rFont val="Arial"/>
        <charset val="134"/>
      </rPr>
      <t>净重（公斤</t>
    </r>
    <r>
      <rPr>
        <b/>
        <sz val="10"/>
        <rFont val="Calibri"/>
        <charset val="134"/>
      </rPr>
      <t>)</t>
    </r>
  </si>
  <si>
    <r>
      <rPr>
        <b/>
        <sz val="10"/>
        <rFont val="Arial"/>
        <charset val="134"/>
      </rPr>
      <t>毛重（公斤</t>
    </r>
    <r>
      <rPr>
        <b/>
        <sz val="10"/>
        <rFont val="Calibri"/>
        <charset val="134"/>
      </rPr>
      <t>)</t>
    </r>
  </si>
  <si>
    <r>
      <rPr>
        <b/>
        <sz val="10"/>
        <rFont val="宋体"/>
        <charset val="134"/>
      </rPr>
      <t>备注</t>
    </r>
  </si>
  <si>
    <t xml:space="preserve">S26032671 </t>
  </si>
  <si>
    <t>PO00563</t>
  </si>
  <si>
    <t>0762457</t>
  </si>
  <si>
    <t xml:space="preserve"> 2946</t>
  </si>
  <si>
    <t xml:space="preserve"> 6M</t>
  </si>
  <si>
    <t xml:space="preserve">29Anis  </t>
  </si>
  <si>
    <t>8447658107965</t>
  </si>
  <si>
    <t>1/1</t>
  </si>
  <si>
    <t>/</t>
  </si>
  <si>
    <t>安徽天荣</t>
  </si>
  <si>
    <t xml:space="preserve"> 9M</t>
  </si>
  <si>
    <t>29Anis</t>
  </si>
  <si>
    <t>8447658107972</t>
  </si>
  <si>
    <t>12M</t>
  </si>
  <si>
    <t>8447658107989</t>
  </si>
  <si>
    <t>18M</t>
  </si>
  <si>
    <t>8447658107996</t>
  </si>
  <si>
    <t xml:space="preserve">  2</t>
  </si>
  <si>
    <t>8447658108009</t>
  </si>
  <si>
    <t xml:space="preserve">  3</t>
  </si>
  <si>
    <t>8447658108016</t>
  </si>
  <si>
    <t xml:space="preserve">  4</t>
  </si>
  <si>
    <t>8447658108023</t>
  </si>
  <si>
    <t>29Petalo</t>
  </si>
  <si>
    <t>8447658108030</t>
  </si>
  <si>
    <t>8447658108047</t>
  </si>
  <si>
    <t>8447658108054</t>
  </si>
  <si>
    <t>8447658108061</t>
  </si>
  <si>
    <t>8447658108078</t>
  </si>
  <si>
    <t>8447658108085</t>
  </si>
  <si>
    <t>8447658108092</t>
  </si>
  <si>
    <t>29Rojo</t>
  </si>
  <si>
    <t>8447658108177</t>
  </si>
  <si>
    <t>8447658108184</t>
  </si>
  <si>
    <t>8447658108191</t>
  </si>
  <si>
    <t>8447658108207</t>
  </si>
  <si>
    <t>8447658108214</t>
  </si>
  <si>
    <t>8447658108221</t>
  </si>
  <si>
    <t>8447658108238</t>
  </si>
  <si>
    <t>杭州市萧山区新塘街道塘里陈社区伟峰汽配有限公司三楼杭州立帆服饰有限公司 马龙13867164459</t>
  </si>
  <si>
    <t>JDVB57881306335</t>
  </si>
  <si>
    <t xml:space="preserve"> 4148</t>
  </si>
  <si>
    <t xml:space="preserve">82Crudo   </t>
  </si>
  <si>
    <t>8447658122135</t>
  </si>
  <si>
    <t>立帆服饰</t>
  </si>
  <si>
    <t>8447658122142</t>
  </si>
  <si>
    <t>8447658122159</t>
  </si>
  <si>
    <t xml:space="preserve">  5</t>
  </si>
  <si>
    <t>8447658122166</t>
  </si>
  <si>
    <t xml:space="preserve">  6</t>
  </si>
  <si>
    <t>8447658122173</t>
  </si>
  <si>
    <t xml:space="preserve">  7</t>
  </si>
  <si>
    <t>8447658122180</t>
  </si>
  <si>
    <t xml:space="preserve">  8</t>
  </si>
  <si>
    <t>8447658122197</t>
  </si>
  <si>
    <t xml:space="preserve">  9</t>
  </si>
  <si>
    <t>8447658122203</t>
  </si>
  <si>
    <t xml:space="preserve"> 10</t>
  </si>
  <si>
    <t>8447658122210</t>
  </si>
  <si>
    <t>0762934</t>
  </si>
  <si>
    <t>四川省内江市威远县镇西镇民主街5号 邓阳春 18990549265</t>
  </si>
  <si>
    <t>JDVB57881306344</t>
  </si>
  <si>
    <t xml:space="preserve"> 4230</t>
  </si>
  <si>
    <t xml:space="preserve">38Rojo  </t>
  </si>
  <si>
    <t>8447658123576</t>
  </si>
  <si>
    <t>邓阳春</t>
  </si>
  <si>
    <t>8447658123583</t>
  </si>
  <si>
    <t>8447658123590</t>
  </si>
  <si>
    <t>8447658123606</t>
  </si>
  <si>
    <t>8447658123613</t>
  </si>
  <si>
    <t>8447658123620</t>
  </si>
  <si>
    <t>8447658123637</t>
  </si>
  <si>
    <t>8447658123644</t>
  </si>
  <si>
    <t>8447658123651</t>
  </si>
  <si>
    <t xml:space="preserve">39Cuarzo  </t>
  </si>
  <si>
    <t>8447658123668</t>
  </si>
  <si>
    <t>8447658123675</t>
  </si>
  <si>
    <t>8447658123682</t>
  </si>
  <si>
    <t>8447658123699</t>
  </si>
  <si>
    <t>8447658123705</t>
  </si>
  <si>
    <t>8447658123712</t>
  </si>
  <si>
    <t>8447658123729</t>
  </si>
  <si>
    <t>8447658123736</t>
  </si>
  <si>
    <t>8447658123743</t>
  </si>
  <si>
    <t>0762516</t>
  </si>
  <si>
    <t>38Rojo</t>
  </si>
  <si>
    <t>0762959</t>
  </si>
  <si>
    <t>马鞍山市当涂县大陇镇新街368号 纪总13866837808</t>
  </si>
  <si>
    <t>JDVB57881306352</t>
  </si>
  <si>
    <t xml:space="preserve"> 4926</t>
  </si>
  <si>
    <t xml:space="preserve">20Nenufar   </t>
  </si>
  <si>
    <t>8447658167402</t>
  </si>
  <si>
    <t>马鞍山</t>
  </si>
  <si>
    <t>8447658167419</t>
  </si>
  <si>
    <t>8447658167426</t>
  </si>
  <si>
    <t>8447658167433</t>
  </si>
  <si>
    <t>8447658167440</t>
  </si>
  <si>
    <t>8447658167457</t>
  </si>
  <si>
    <t>8447658167464</t>
  </si>
  <si>
    <t>8447658167471</t>
  </si>
  <si>
    <t>8447658167488</t>
  </si>
  <si>
    <t xml:space="preserve">22Marino  </t>
  </si>
  <si>
    <t>8447658167587</t>
  </si>
  <si>
    <t>8447658167594</t>
  </si>
  <si>
    <t>8447658167600</t>
  </si>
  <si>
    <t>8447658167617</t>
  </si>
  <si>
    <t>8447658167624</t>
  </si>
  <si>
    <t>8447658167631</t>
  </si>
  <si>
    <t>8447658167648</t>
  </si>
  <si>
    <t>8447658167655</t>
  </si>
  <si>
    <t>8447658167662</t>
  </si>
  <si>
    <t xml:space="preserve">22Marino </t>
  </si>
  <si>
    <t>上海市浦东新区东方路1988号华南大厦702室
Tel：021-61096271  王靖收</t>
  </si>
  <si>
    <t>JDVB57881306361</t>
  </si>
  <si>
    <t xml:space="preserve"> 4929</t>
  </si>
  <si>
    <t>8447658168218</t>
  </si>
  <si>
    <t>王靖</t>
  </si>
  <si>
    <t>8447658168225</t>
  </si>
  <si>
    <t>8447658168232</t>
  </si>
  <si>
    <t>8447658168249</t>
  </si>
  <si>
    <t>8447658168256</t>
  </si>
  <si>
    <t>8447658168263</t>
  </si>
  <si>
    <t>8447658168270</t>
  </si>
  <si>
    <t>8447658168287</t>
  </si>
  <si>
    <t>8447658168294</t>
  </si>
  <si>
    <t>8447658168300</t>
  </si>
  <si>
    <t>8447658168317</t>
  </si>
  <si>
    <t>8447658168324</t>
  </si>
  <si>
    <t>8447658168331</t>
  </si>
  <si>
    <t>8447658168348</t>
  </si>
  <si>
    <t>8447658168355</t>
  </si>
  <si>
    <t>8447658168362</t>
  </si>
  <si>
    <t>8447658168379</t>
  </si>
  <si>
    <t>8447658168386</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</si>
</sst>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m\-dd"/>
    <numFmt numFmtId="178" formatCode="0.00_);[Red]\(0.00\)"/>
    <numFmt numFmtId="179" formatCode="###0;###0"/>
  </numFmts>
  <fonts count="40">
    <font>
      <sz val="11"/>
      <color theme="1"/>
      <name val="宋体"/>
      <charset val="134"/>
      <scheme val="minor"/>
    </font>
    <font>
      <b/>
      <sz val="20"/>
      <color indexed="8"/>
      <name val="Calibri"/>
      <charset val="134"/>
    </font>
    <font>
      <b/>
      <sz val="11"/>
      <color rgb="FFFF0000"/>
      <name val="Calibri"/>
      <charset val="134"/>
    </font>
    <font>
      <b/>
      <sz val="11"/>
      <color indexed="8"/>
      <name val="Calibri"/>
      <charset val="134"/>
    </font>
    <font>
      <b/>
      <sz val="12"/>
      <color indexed="8"/>
      <name val="Calibri"/>
      <charset val="134"/>
    </font>
    <font>
      <b/>
      <sz val="12"/>
      <color indexed="10"/>
      <name val="Calibri"/>
      <charset val="134"/>
    </font>
    <font>
      <b/>
      <sz val="11"/>
      <color theme="1"/>
      <name val="宋体"/>
      <charset val="134"/>
    </font>
    <font>
      <b/>
      <sz val="11"/>
      <color indexed="8"/>
      <name val="宋体"/>
      <charset val="134"/>
    </font>
    <font>
      <b/>
      <sz val="12"/>
      <color rgb="FFFF0000"/>
      <name val="Calibri"/>
      <charset val="134"/>
    </font>
    <font>
      <b/>
      <sz val="10"/>
      <name val="Calibri"/>
      <charset val="134"/>
    </font>
    <font>
      <b/>
      <sz val="10"/>
      <name val="宋体"/>
      <charset val="134"/>
    </font>
    <font>
      <b/>
      <sz val="10"/>
      <color indexed="8"/>
      <name val="宋体"/>
      <charset val="134"/>
    </font>
    <font>
      <b/>
      <sz val="10"/>
      <name val="微软雅黑"/>
      <charset val="134"/>
    </font>
    <font>
      <b/>
      <sz val="9"/>
      <color theme="1" tint="0.0499893185216834"/>
      <name val="宋体"/>
      <charset val="134"/>
    </font>
    <font>
      <sz val="10"/>
      <name val="Arial"/>
      <charset val="0"/>
    </font>
    <font>
      <sz val="10"/>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
      <b/>
      <sz val="10"/>
      <name val="Arial Unicode MS"/>
      <charset val="134"/>
    </font>
    <font>
      <b/>
      <sz val="20"/>
      <color indexed="8"/>
      <name val="宋体"/>
      <charset val="134"/>
    </font>
    <font>
      <b/>
      <sz val="20"/>
      <color rgb="FF000000"/>
      <name val="宋体"/>
      <charset val="134"/>
    </font>
    <font>
      <b/>
      <sz val="10"/>
      <name val="Arial"/>
      <charset val="134"/>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5"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6" borderId="8" applyNumberFormat="0" applyAlignment="0" applyProtection="0">
      <alignment vertical="center"/>
    </xf>
    <xf numFmtId="0" fontId="25" fillId="7" borderId="9" applyNumberFormat="0" applyAlignment="0" applyProtection="0">
      <alignment vertical="center"/>
    </xf>
    <xf numFmtId="0" fontId="26" fillId="7" borderId="8" applyNumberFormat="0" applyAlignment="0" applyProtection="0">
      <alignment vertical="center"/>
    </xf>
    <xf numFmtId="0" fontId="27" fillId="8"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35" borderId="0" applyNumberFormat="0" applyBorder="0" applyAlignment="0" applyProtection="0">
      <alignment vertical="center"/>
    </xf>
    <xf numFmtId="176" fontId="35" fillId="0" borderId="0">
      <alignment vertical="center"/>
    </xf>
    <xf numFmtId="176" fontId="35" fillId="0" borderId="0"/>
  </cellStyleXfs>
  <cellXfs count="45">
    <xf numFmtId="0" fontId="0" fillId="0" borderId="0" xfId="0"/>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14" fontId="5" fillId="2" borderId="1" xfId="0"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9" fillId="2" borderId="1" xfId="0" applyFont="1" applyFill="1" applyBorder="1" applyAlignment="1">
      <alignment horizontal="center" vertical="center"/>
    </xf>
    <xf numFmtId="49" fontId="9" fillId="2" borderId="1" xfId="49" applyNumberFormat="1" applyFont="1" applyFill="1" applyBorder="1" applyAlignment="1">
      <alignment horizontal="center" vertical="center" wrapText="1"/>
    </xf>
    <xf numFmtId="176" fontId="9" fillId="2" borderId="1" xfId="49" applyFont="1" applyFill="1" applyBorder="1" applyAlignment="1">
      <alignment horizontal="center" vertical="center" wrapText="1"/>
    </xf>
    <xf numFmtId="177" fontId="9" fillId="2" borderId="1" xfId="49" applyNumberFormat="1" applyFont="1" applyFill="1" applyBorder="1" applyAlignment="1">
      <alignment horizontal="center" vertical="center" wrapText="1"/>
    </xf>
    <xf numFmtId="0" fontId="9" fillId="2" borderId="1" xfId="49" applyNumberFormat="1" applyFont="1" applyFill="1" applyBorder="1" applyAlignment="1">
      <alignment horizontal="center" vertical="center" wrapText="1"/>
    </xf>
    <xf numFmtId="178" fontId="9" fillId="2" borderId="1" xfId="49" applyNumberFormat="1" applyFont="1" applyFill="1" applyBorder="1" applyAlignment="1">
      <alignment horizontal="center" vertical="center" wrapText="1"/>
    </xf>
    <xf numFmtId="176" fontId="10" fillId="2" borderId="1" xfId="50" applyFont="1" applyFill="1" applyBorder="1" applyAlignment="1">
      <alignment horizontal="center" vertical="center" wrapText="1"/>
    </xf>
    <xf numFmtId="49" fontId="11" fillId="2" borderId="1" xfId="0" applyNumberFormat="1" applyFont="1" applyFill="1" applyBorder="1" applyAlignment="1">
      <alignment horizontal="center" vertical="center"/>
    </xf>
    <xf numFmtId="176" fontId="12" fillId="2" borderId="1" xfId="49" applyFont="1" applyFill="1" applyBorder="1" applyAlignment="1">
      <alignment horizontal="center" vertical="center" wrapText="1"/>
    </xf>
    <xf numFmtId="0" fontId="11" fillId="2" borderId="1" xfId="0" applyFont="1" applyFill="1" applyBorder="1" applyAlignment="1">
      <alignment horizontal="center" vertical="center"/>
    </xf>
    <xf numFmtId="0" fontId="13" fillId="2" borderId="1" xfId="0" applyNumberFormat="1" applyFont="1" applyFill="1" applyBorder="1" applyAlignment="1">
      <alignment horizontal="center" vertical="center" wrapText="1"/>
    </xf>
    <xf numFmtId="49" fontId="10" fillId="2" borderId="1" xfId="49" applyNumberFormat="1" applyFont="1" applyFill="1" applyBorder="1" applyAlignment="1">
      <alignment horizontal="center" vertical="center" wrapText="1"/>
    </xf>
    <xf numFmtId="0" fontId="0" fillId="0" borderId="1" xfId="0" applyBorder="1" applyAlignment="1">
      <alignment horizontal="center" vertical="center"/>
    </xf>
    <xf numFmtId="0" fontId="14" fillId="0" borderId="1" xfId="0" applyFont="1" applyFill="1" applyBorder="1" applyAlignment="1"/>
    <xf numFmtId="0" fontId="14" fillId="0" borderId="1" xfId="0" applyNumberFormat="1" applyFont="1" applyFill="1" applyBorder="1" applyAlignment="1"/>
    <xf numFmtId="179" fontId="15" fillId="0" borderId="1" xfId="0" applyNumberFormat="1" applyFont="1" applyFill="1" applyBorder="1" applyAlignment="1">
      <alignment horizontal="center" vertical="center" wrapText="1"/>
    </xf>
    <xf numFmtId="179" fontId="15" fillId="0" borderId="2" xfId="0" applyNumberFormat="1" applyFont="1" applyFill="1" applyBorder="1" applyAlignment="1">
      <alignment horizontal="center" vertical="center" wrapText="1"/>
    </xf>
    <xf numFmtId="49"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3" borderId="0" xfId="0" applyFill="1"/>
    <xf numFmtId="0" fontId="0" fillId="0" borderId="0" xfId="0" applyFill="1"/>
    <xf numFmtId="179" fontId="15" fillId="0" borderId="3" xfId="0" applyNumberFormat="1" applyFont="1" applyFill="1" applyBorder="1" applyAlignment="1">
      <alignment horizontal="center" vertical="center" wrapText="1"/>
    </xf>
    <xf numFmtId="0" fontId="0" fillId="0" borderId="1" xfId="0" applyBorder="1"/>
    <xf numFmtId="0" fontId="0" fillId="0" borderId="1" xfId="0" applyFill="1" applyBorder="1"/>
    <xf numFmtId="179" fontId="15" fillId="0" borderId="4" xfId="0" applyNumberFormat="1" applyFont="1" applyFill="1" applyBorder="1" applyAlignment="1">
      <alignment horizontal="center" vertical="center" wrapText="1"/>
    </xf>
    <xf numFmtId="0" fontId="0" fillId="0" borderId="0" xfId="0" applyBorder="1"/>
    <xf numFmtId="179" fontId="15" fillId="4" borderId="1" xfId="0" applyNumberFormat="1" applyFont="1" applyFill="1" applyBorder="1" applyAlignment="1">
      <alignment horizontal="center" vertical="center" wrapText="1"/>
    </xf>
    <xf numFmtId="179" fontId="15" fillId="4" borderId="2" xfId="0" applyNumberFormat="1" applyFont="1" applyFill="1" applyBorder="1" applyAlignment="1">
      <alignment horizontal="center" vertical="center" wrapText="1"/>
    </xf>
    <xf numFmtId="0" fontId="14" fillId="3" borderId="1" xfId="0" applyNumberFormat="1" applyFont="1" applyFill="1" applyBorder="1" applyAlignment="1"/>
    <xf numFmtId="0" fontId="0" fillId="0" borderId="0" xfId="0" applyBorder="1" applyAlignment="1">
      <alignment horizontal="center" vertical="center"/>
    </xf>
    <xf numFmtId="0" fontId="14" fillId="0" borderId="0" xfId="0" applyFont="1" applyFill="1" applyBorder="1" applyAlignment="1"/>
    <xf numFmtId="0" fontId="14" fillId="0" borderId="0" xfId="0" applyNumberFormat="1" applyFont="1" applyFill="1" applyBorder="1" applyAlignment="1"/>
    <xf numFmtId="179" fontId="15" fillId="4" borderId="0"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0" fillId="4" borderId="1" xfId="0" applyFill="1" applyBorder="1" applyAlignment="1">
      <alignment horizontal="center" vertical="center" wrapText="1"/>
    </xf>
    <xf numFmtId="179" fontId="15" fillId="3" borderId="1" xfId="0" applyNumberFormat="1" applyFont="1" applyFill="1" applyBorder="1" applyAlignment="1">
      <alignment horizontal="center" vertical="center" wrapText="1"/>
    </xf>
    <xf numFmtId="0" fontId="14" fillId="0" borderId="1" xfId="0" applyFont="1" applyFill="1" applyBorder="1" applyAlignment="1" quotePrefix="1"/>
    <xf numFmtId="0" fontId="0" fillId="0" borderId="1" xfId="0" applyBorder="1" quotePrefix="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s>
  <dxfs count="2">
    <dxf>
      <font>
        <b val="1"/>
        <i val="0"/>
      </font>
      <fill>
        <patternFill patternType="solid">
          <bgColor rgb="FFD7D7D7"/>
        </patternFill>
      </fill>
    </dxf>
    <dxf>
      <font>
        <b val="0"/>
        <i val="0"/>
      </font>
      <fill>
        <patternFill patternType="none"/>
      </fill>
    </dxf>
  </dxfs>
  <tableStyles count="1" defaultTableStyle="TableStyleMedium2" defaultPivotStyle="PivotStyleMedium9">
    <tableStyle name="MySqlDefault" pivot="0" table="0" count="2" xr9:uid="{27E99AF9-2E69-4D80-9C3B-788470BB442B}">
      <tableStyleElement type="wholeTable" dxfId="1"/>
      <tableStyleElement type="headerRow" dxfId="0"/>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2"/>
  <sheetViews>
    <sheetView view="pageBreakPreview" zoomScale="115" zoomScaleNormal="100" workbookViewId="0">
      <selection activeCell="F4" sqref="F4:H4"/>
    </sheetView>
  </sheetViews>
  <sheetFormatPr defaultColWidth="9" defaultRowHeight="13.5"/>
  <cols>
    <col min="1" max="1" width="9.75" customWidth="1"/>
    <col min="2" max="2" width="12" customWidth="1"/>
    <col min="6" max="6" width="16.4416666666667" customWidth="1"/>
    <col min="7" max="7" width="16.25" customWidth="1"/>
  </cols>
  <sheetData>
    <row r="1" ht="26.25" spans="1:14">
      <c r="A1" s="1" t="s">
        <v>0</v>
      </c>
      <c r="B1" s="1"/>
      <c r="C1" s="1"/>
      <c r="D1" s="1"/>
      <c r="E1" s="1"/>
      <c r="F1" s="1"/>
      <c r="G1" s="1"/>
      <c r="H1" s="1"/>
      <c r="I1" s="1"/>
      <c r="J1" s="1"/>
      <c r="K1" s="1"/>
      <c r="L1" s="1"/>
      <c r="M1" s="1"/>
      <c r="N1" s="1"/>
    </row>
    <row r="2" ht="26.25" spans="1:14">
      <c r="A2" s="1" t="s">
        <v>1</v>
      </c>
      <c r="B2" s="1"/>
      <c r="C2" s="1"/>
      <c r="D2" s="1"/>
      <c r="E2" s="1"/>
      <c r="F2" s="1"/>
      <c r="G2" s="1"/>
      <c r="H2" s="1"/>
      <c r="I2" s="1"/>
      <c r="J2" s="1"/>
      <c r="K2" s="1"/>
      <c r="L2" s="1"/>
      <c r="M2" s="1"/>
      <c r="N2" s="1"/>
    </row>
    <row r="3" ht="15.75" spans="1:14">
      <c r="A3" s="2"/>
      <c r="B3" s="2"/>
      <c r="C3" s="2"/>
      <c r="D3" s="3"/>
      <c r="E3" s="3" t="s">
        <v>2</v>
      </c>
      <c r="F3" s="4"/>
      <c r="G3" s="5">
        <v>46115</v>
      </c>
      <c r="H3" s="5"/>
      <c r="I3" s="6" t="s">
        <v>3</v>
      </c>
      <c r="J3" s="6"/>
      <c r="K3" s="6"/>
      <c r="L3" s="6"/>
      <c r="M3" s="6"/>
      <c r="N3" s="6"/>
    </row>
    <row r="4" ht="15.75" spans="1:14">
      <c r="A4" s="7"/>
      <c r="B4" s="7"/>
      <c r="C4" s="7"/>
      <c r="D4" s="7" t="s">
        <v>4</v>
      </c>
      <c r="E4" s="7"/>
      <c r="F4" s="8" t="s">
        <v>5</v>
      </c>
      <c r="G4" s="8"/>
      <c r="H4" s="8"/>
      <c r="I4" s="6"/>
      <c r="J4" s="6"/>
      <c r="K4" s="6"/>
      <c r="L4" s="6"/>
      <c r="M4" s="6"/>
      <c r="N4" s="6"/>
    </row>
    <row r="5" ht="31" customHeight="1" spans="1:14">
      <c r="A5" s="9" t="s">
        <v>6</v>
      </c>
      <c r="B5" s="10" t="s">
        <v>7</v>
      </c>
      <c r="C5" s="11" t="s">
        <v>8</v>
      </c>
      <c r="D5" s="11" t="s">
        <v>9</v>
      </c>
      <c r="E5" s="12" t="s">
        <v>10</v>
      </c>
      <c r="F5" s="12" t="s">
        <v>11</v>
      </c>
      <c r="G5" s="13" t="s">
        <v>12</v>
      </c>
      <c r="H5" s="10" t="s">
        <v>13</v>
      </c>
      <c r="I5" s="11" t="s">
        <v>14</v>
      </c>
      <c r="J5" s="11" t="s">
        <v>15</v>
      </c>
      <c r="K5" s="10" t="s">
        <v>16</v>
      </c>
      <c r="L5" s="14" t="s">
        <v>17</v>
      </c>
      <c r="M5" s="14" t="s">
        <v>18</v>
      </c>
      <c r="N5" s="11" t="s">
        <v>19</v>
      </c>
    </row>
    <row r="6" ht="24.75" spans="1:14">
      <c r="A6" s="15" t="s">
        <v>20</v>
      </c>
      <c r="B6" s="16" t="s">
        <v>21</v>
      </c>
      <c r="C6" s="17" t="s">
        <v>22</v>
      </c>
      <c r="D6" s="18" t="s">
        <v>23</v>
      </c>
      <c r="E6" s="18" t="s">
        <v>24</v>
      </c>
      <c r="F6" s="18" t="s">
        <v>25</v>
      </c>
      <c r="G6" s="19" t="s">
        <v>26</v>
      </c>
      <c r="H6" s="10" t="s">
        <v>27</v>
      </c>
      <c r="I6" s="11" t="s">
        <v>28</v>
      </c>
      <c r="J6" s="11" t="s">
        <v>29</v>
      </c>
      <c r="K6" s="20" t="s">
        <v>30</v>
      </c>
      <c r="L6" s="14" t="s">
        <v>31</v>
      </c>
      <c r="M6" s="14" t="s">
        <v>32</v>
      </c>
      <c r="N6" s="11" t="s">
        <v>33</v>
      </c>
    </row>
    <row r="7" ht="20" customHeight="1" spans="1:14">
      <c r="A7" s="21" t="s">
        <v>34</v>
      </c>
      <c r="B7" s="21" t="s">
        <v>35</v>
      </c>
      <c r="C7" s="22" t="s">
        <v>36</v>
      </c>
      <c r="D7" s="22" t="s">
        <v>37</v>
      </c>
      <c r="E7" s="22" t="s">
        <v>38</v>
      </c>
      <c r="F7" s="22" t="s">
        <v>39</v>
      </c>
      <c r="G7" s="22" t="s">
        <v>40</v>
      </c>
      <c r="H7" s="23">
        <v>21</v>
      </c>
      <c r="I7" s="35">
        <v>10</v>
      </c>
      <c r="J7" s="35">
        <f t="shared" ref="J7:J48" si="0">I7+H7</f>
        <v>31</v>
      </c>
      <c r="K7" s="26" t="s">
        <v>41</v>
      </c>
      <c r="L7" s="21" t="s">
        <v>42</v>
      </c>
      <c r="M7" s="21" t="s">
        <v>42</v>
      </c>
      <c r="N7" s="27" t="s">
        <v>43</v>
      </c>
    </row>
    <row r="8" ht="20" customHeight="1" spans="1:14">
      <c r="A8" s="21" t="s">
        <v>34</v>
      </c>
      <c r="B8" s="21" t="s">
        <v>35</v>
      </c>
      <c r="C8" s="22" t="s">
        <v>36</v>
      </c>
      <c r="D8" s="22" t="s">
        <v>37</v>
      </c>
      <c r="E8" s="22" t="s">
        <v>44</v>
      </c>
      <c r="F8" s="23" t="s">
        <v>45</v>
      </c>
      <c r="G8" s="22" t="s">
        <v>46</v>
      </c>
      <c r="H8" s="23">
        <v>31</v>
      </c>
      <c r="I8" s="35">
        <v>10</v>
      </c>
      <c r="J8" s="35">
        <f t="shared" si="0"/>
        <v>41</v>
      </c>
      <c r="K8" s="26"/>
      <c r="L8" s="21"/>
      <c r="M8" s="21"/>
      <c r="N8" s="27"/>
    </row>
    <row r="9" ht="20" customHeight="1" spans="1:14">
      <c r="A9" s="21" t="s">
        <v>34</v>
      </c>
      <c r="B9" s="21" t="s">
        <v>35</v>
      </c>
      <c r="C9" s="22" t="s">
        <v>36</v>
      </c>
      <c r="D9" s="22" t="s">
        <v>37</v>
      </c>
      <c r="E9" s="22" t="s">
        <v>47</v>
      </c>
      <c r="F9" s="23" t="s">
        <v>45</v>
      </c>
      <c r="G9" s="22" t="s">
        <v>48</v>
      </c>
      <c r="H9" s="23">
        <v>281</v>
      </c>
      <c r="I9" s="35">
        <v>10</v>
      </c>
      <c r="J9" s="35">
        <f t="shared" si="0"/>
        <v>291</v>
      </c>
      <c r="K9" s="26"/>
      <c r="L9" s="21"/>
      <c r="M9" s="21"/>
      <c r="N9" s="27"/>
    </row>
    <row r="10" ht="20" customHeight="1" spans="1:14">
      <c r="A10" s="21" t="s">
        <v>34</v>
      </c>
      <c r="B10" s="21" t="s">
        <v>35</v>
      </c>
      <c r="C10" s="22" t="s">
        <v>36</v>
      </c>
      <c r="D10" s="22" t="s">
        <v>37</v>
      </c>
      <c r="E10" s="22" t="s">
        <v>49</v>
      </c>
      <c r="F10" s="23" t="s">
        <v>45</v>
      </c>
      <c r="G10" s="22" t="s">
        <v>50</v>
      </c>
      <c r="H10" s="23">
        <v>447</v>
      </c>
      <c r="I10" s="35">
        <v>10</v>
      </c>
      <c r="J10" s="35">
        <f t="shared" si="0"/>
        <v>457</v>
      </c>
      <c r="K10" s="26"/>
      <c r="L10" s="21"/>
      <c r="M10" s="21"/>
      <c r="N10" s="27"/>
    </row>
    <row r="11" ht="20" customHeight="1" spans="1:14">
      <c r="A11" s="21" t="s">
        <v>34</v>
      </c>
      <c r="B11" s="21" t="s">
        <v>35</v>
      </c>
      <c r="C11" s="22" t="s">
        <v>36</v>
      </c>
      <c r="D11" s="22" t="s">
        <v>37</v>
      </c>
      <c r="E11" s="22" t="s">
        <v>51</v>
      </c>
      <c r="F11" s="23" t="s">
        <v>45</v>
      </c>
      <c r="G11" s="22" t="s">
        <v>52</v>
      </c>
      <c r="H11" s="23">
        <v>582</v>
      </c>
      <c r="I11" s="35">
        <v>10</v>
      </c>
      <c r="J11" s="35">
        <f t="shared" si="0"/>
        <v>592</v>
      </c>
      <c r="K11" s="26"/>
      <c r="L11" s="21"/>
      <c r="M11" s="21"/>
      <c r="N11" s="27"/>
    </row>
    <row r="12" ht="20" customHeight="1" spans="1:14">
      <c r="A12" s="21" t="s">
        <v>34</v>
      </c>
      <c r="B12" s="21" t="s">
        <v>35</v>
      </c>
      <c r="C12" s="22" t="s">
        <v>36</v>
      </c>
      <c r="D12" s="22" t="s">
        <v>37</v>
      </c>
      <c r="E12" s="22" t="s">
        <v>53</v>
      </c>
      <c r="F12" s="23" t="s">
        <v>45</v>
      </c>
      <c r="G12" s="22" t="s">
        <v>54</v>
      </c>
      <c r="H12" s="23">
        <v>432</v>
      </c>
      <c r="I12" s="35">
        <v>10</v>
      </c>
      <c r="J12" s="35">
        <f t="shared" si="0"/>
        <v>442</v>
      </c>
      <c r="K12" s="26"/>
      <c r="L12" s="21"/>
      <c r="M12" s="21"/>
      <c r="N12" s="27"/>
    </row>
    <row r="13" ht="20" customHeight="1" spans="1:14">
      <c r="A13" s="21" t="s">
        <v>34</v>
      </c>
      <c r="B13" s="21" t="s">
        <v>35</v>
      </c>
      <c r="C13" s="22" t="s">
        <v>36</v>
      </c>
      <c r="D13" s="22" t="s">
        <v>37</v>
      </c>
      <c r="E13" s="22" t="s">
        <v>55</v>
      </c>
      <c r="F13" s="23" t="s">
        <v>45</v>
      </c>
      <c r="G13" s="22" t="s">
        <v>56</v>
      </c>
      <c r="H13" s="23">
        <v>307</v>
      </c>
      <c r="I13" s="35">
        <v>10</v>
      </c>
      <c r="J13" s="35">
        <f t="shared" si="0"/>
        <v>317</v>
      </c>
      <c r="K13" s="26"/>
      <c r="L13" s="21"/>
      <c r="M13" s="21"/>
      <c r="N13" s="27"/>
    </row>
    <row r="14" ht="20" customHeight="1" spans="1:14">
      <c r="A14" s="21" t="s">
        <v>34</v>
      </c>
      <c r="B14" s="21" t="s">
        <v>35</v>
      </c>
      <c r="C14" s="22" t="s">
        <v>36</v>
      </c>
      <c r="D14" s="22" t="s">
        <v>37</v>
      </c>
      <c r="E14" s="22" t="s">
        <v>38</v>
      </c>
      <c r="F14" s="23" t="s">
        <v>57</v>
      </c>
      <c r="G14" s="22" t="s">
        <v>58</v>
      </c>
      <c r="H14" s="23">
        <v>130</v>
      </c>
      <c r="I14" s="35">
        <v>10</v>
      </c>
      <c r="J14" s="35">
        <f t="shared" si="0"/>
        <v>140</v>
      </c>
      <c r="K14" s="26"/>
      <c r="L14" s="21"/>
      <c r="M14" s="21"/>
      <c r="N14" s="27"/>
    </row>
    <row r="15" ht="20" customHeight="1" spans="1:14">
      <c r="A15" s="21" t="s">
        <v>34</v>
      </c>
      <c r="B15" s="21" t="s">
        <v>35</v>
      </c>
      <c r="C15" s="22" t="s">
        <v>36</v>
      </c>
      <c r="D15" s="22" t="s">
        <v>37</v>
      </c>
      <c r="E15" s="22" t="s">
        <v>44</v>
      </c>
      <c r="F15" s="23" t="s">
        <v>57</v>
      </c>
      <c r="G15" s="22" t="s">
        <v>59</v>
      </c>
      <c r="H15" s="23">
        <v>125</v>
      </c>
      <c r="I15" s="35">
        <v>10</v>
      </c>
      <c r="J15" s="35">
        <f t="shared" si="0"/>
        <v>135</v>
      </c>
      <c r="K15" s="26"/>
      <c r="L15" s="21"/>
      <c r="M15" s="21"/>
      <c r="N15" s="27"/>
    </row>
    <row r="16" ht="20" customHeight="1" spans="1:14">
      <c r="A16" s="21" t="s">
        <v>34</v>
      </c>
      <c r="B16" s="21" t="s">
        <v>35</v>
      </c>
      <c r="C16" s="22" t="s">
        <v>36</v>
      </c>
      <c r="D16" s="22" t="s">
        <v>37</v>
      </c>
      <c r="E16" s="22" t="s">
        <v>47</v>
      </c>
      <c r="F16" s="23" t="s">
        <v>57</v>
      </c>
      <c r="G16" s="22" t="s">
        <v>60</v>
      </c>
      <c r="H16" s="23">
        <v>619</v>
      </c>
      <c r="I16" s="35">
        <v>10</v>
      </c>
      <c r="J16" s="35">
        <f t="shared" si="0"/>
        <v>629</v>
      </c>
      <c r="K16" s="26"/>
      <c r="L16" s="21"/>
      <c r="M16" s="21"/>
      <c r="N16" s="27"/>
    </row>
    <row r="17" ht="20" customHeight="1" spans="1:14">
      <c r="A17" s="21" t="s">
        <v>34</v>
      </c>
      <c r="B17" s="21" t="s">
        <v>35</v>
      </c>
      <c r="C17" s="22" t="s">
        <v>36</v>
      </c>
      <c r="D17" s="22" t="s">
        <v>37</v>
      </c>
      <c r="E17" s="22" t="s">
        <v>49</v>
      </c>
      <c r="F17" s="23" t="s">
        <v>57</v>
      </c>
      <c r="G17" s="22" t="s">
        <v>61</v>
      </c>
      <c r="H17" s="23">
        <v>816</v>
      </c>
      <c r="I17" s="35">
        <v>10</v>
      </c>
      <c r="J17" s="35">
        <f t="shared" si="0"/>
        <v>826</v>
      </c>
      <c r="K17" s="26"/>
      <c r="L17" s="21"/>
      <c r="M17" s="21"/>
      <c r="N17" s="27"/>
    </row>
    <row r="18" ht="20" customHeight="1" spans="1:14">
      <c r="A18" s="21" t="s">
        <v>34</v>
      </c>
      <c r="B18" s="21" t="s">
        <v>35</v>
      </c>
      <c r="C18" s="22" t="s">
        <v>36</v>
      </c>
      <c r="D18" s="22" t="s">
        <v>37</v>
      </c>
      <c r="E18" s="22" t="s">
        <v>51</v>
      </c>
      <c r="F18" s="23" t="s">
        <v>57</v>
      </c>
      <c r="G18" s="22" t="s">
        <v>62</v>
      </c>
      <c r="H18" s="23">
        <v>941</v>
      </c>
      <c r="I18" s="35">
        <v>10</v>
      </c>
      <c r="J18" s="35">
        <f t="shared" si="0"/>
        <v>951</v>
      </c>
      <c r="K18" s="26"/>
      <c r="L18" s="21"/>
      <c r="M18" s="21"/>
      <c r="N18" s="27"/>
    </row>
    <row r="19" ht="20" customHeight="1" spans="1:14">
      <c r="A19" s="21" t="s">
        <v>34</v>
      </c>
      <c r="B19" s="21" t="s">
        <v>35</v>
      </c>
      <c r="C19" s="22" t="s">
        <v>36</v>
      </c>
      <c r="D19" s="22" t="s">
        <v>37</v>
      </c>
      <c r="E19" s="22" t="s">
        <v>53</v>
      </c>
      <c r="F19" s="23" t="s">
        <v>57</v>
      </c>
      <c r="G19" s="22" t="s">
        <v>63</v>
      </c>
      <c r="H19" s="23">
        <v>697</v>
      </c>
      <c r="I19" s="35">
        <v>10</v>
      </c>
      <c r="J19" s="35">
        <f t="shared" si="0"/>
        <v>707</v>
      </c>
      <c r="K19" s="26"/>
      <c r="L19" s="21"/>
      <c r="M19" s="21"/>
      <c r="N19" s="27"/>
    </row>
    <row r="20" ht="20" customHeight="1" spans="1:14">
      <c r="A20" s="21" t="s">
        <v>34</v>
      </c>
      <c r="B20" s="21" t="s">
        <v>35</v>
      </c>
      <c r="C20" s="22" t="s">
        <v>36</v>
      </c>
      <c r="D20" s="22" t="s">
        <v>37</v>
      </c>
      <c r="E20" s="22" t="s">
        <v>55</v>
      </c>
      <c r="F20" s="23" t="s">
        <v>57</v>
      </c>
      <c r="G20" s="22" t="s">
        <v>64</v>
      </c>
      <c r="H20" s="23">
        <v>380</v>
      </c>
      <c r="I20" s="35">
        <v>10</v>
      </c>
      <c r="J20" s="35">
        <f t="shared" si="0"/>
        <v>390</v>
      </c>
      <c r="K20" s="26"/>
      <c r="L20" s="21"/>
      <c r="M20" s="21"/>
      <c r="N20" s="27"/>
    </row>
    <row r="21" ht="20" customHeight="1" spans="1:14">
      <c r="A21" s="21" t="s">
        <v>34</v>
      </c>
      <c r="B21" s="21" t="s">
        <v>35</v>
      </c>
      <c r="C21" s="22" t="s">
        <v>36</v>
      </c>
      <c r="D21" s="22" t="s">
        <v>37</v>
      </c>
      <c r="E21" s="22" t="s">
        <v>38</v>
      </c>
      <c r="F21" s="23" t="s">
        <v>65</v>
      </c>
      <c r="G21" s="22" t="s">
        <v>66</v>
      </c>
      <c r="H21" s="23">
        <v>5</v>
      </c>
      <c r="I21" s="35">
        <v>10</v>
      </c>
      <c r="J21" s="35">
        <f t="shared" si="0"/>
        <v>15</v>
      </c>
      <c r="K21" s="26"/>
      <c r="L21" s="21"/>
      <c r="M21" s="21"/>
      <c r="N21" s="27"/>
    </row>
    <row r="22" ht="20" customHeight="1" spans="1:14">
      <c r="A22" s="21" t="s">
        <v>34</v>
      </c>
      <c r="B22" s="21" t="s">
        <v>35</v>
      </c>
      <c r="C22" s="22" t="s">
        <v>36</v>
      </c>
      <c r="D22" s="22" t="s">
        <v>37</v>
      </c>
      <c r="E22" s="22" t="s">
        <v>44</v>
      </c>
      <c r="F22" s="23" t="s">
        <v>65</v>
      </c>
      <c r="G22" s="22" t="s">
        <v>67</v>
      </c>
      <c r="H22" s="23">
        <v>10</v>
      </c>
      <c r="I22" s="35">
        <v>10</v>
      </c>
      <c r="J22" s="35">
        <f t="shared" si="0"/>
        <v>20</v>
      </c>
      <c r="K22" s="26"/>
      <c r="L22" s="21"/>
      <c r="M22" s="21"/>
      <c r="N22" s="27"/>
    </row>
    <row r="23" ht="20" customHeight="1" spans="1:14">
      <c r="A23" s="21" t="s">
        <v>34</v>
      </c>
      <c r="B23" s="21" t="s">
        <v>35</v>
      </c>
      <c r="C23" s="22" t="s">
        <v>36</v>
      </c>
      <c r="D23" s="22" t="s">
        <v>37</v>
      </c>
      <c r="E23" s="22" t="s">
        <v>47</v>
      </c>
      <c r="F23" s="23" t="s">
        <v>65</v>
      </c>
      <c r="G23" s="22" t="s">
        <v>68</v>
      </c>
      <c r="H23" s="23">
        <v>296</v>
      </c>
      <c r="I23" s="35">
        <v>10</v>
      </c>
      <c r="J23" s="35">
        <f t="shared" si="0"/>
        <v>306</v>
      </c>
      <c r="K23" s="26"/>
      <c r="L23" s="21"/>
      <c r="M23" s="21"/>
      <c r="N23" s="27"/>
    </row>
    <row r="24" ht="20" customHeight="1" spans="1:14">
      <c r="A24" s="21" t="s">
        <v>34</v>
      </c>
      <c r="B24" s="21" t="s">
        <v>35</v>
      </c>
      <c r="C24" s="22" t="s">
        <v>36</v>
      </c>
      <c r="D24" s="22" t="s">
        <v>37</v>
      </c>
      <c r="E24" s="22" t="s">
        <v>49</v>
      </c>
      <c r="F24" s="23" t="s">
        <v>65</v>
      </c>
      <c r="G24" s="22" t="s">
        <v>69</v>
      </c>
      <c r="H24" s="23">
        <v>421</v>
      </c>
      <c r="I24" s="35">
        <v>10</v>
      </c>
      <c r="J24" s="35">
        <f t="shared" si="0"/>
        <v>431</v>
      </c>
      <c r="K24" s="26"/>
      <c r="L24" s="21"/>
      <c r="M24" s="21"/>
      <c r="N24" s="27"/>
    </row>
    <row r="25" ht="20" customHeight="1" spans="1:14">
      <c r="A25" s="21" t="s">
        <v>34</v>
      </c>
      <c r="B25" s="21" t="s">
        <v>35</v>
      </c>
      <c r="C25" s="22" t="s">
        <v>36</v>
      </c>
      <c r="D25" s="22" t="s">
        <v>37</v>
      </c>
      <c r="E25" s="22" t="s">
        <v>51</v>
      </c>
      <c r="F25" s="23" t="s">
        <v>65</v>
      </c>
      <c r="G25" s="22" t="s">
        <v>70</v>
      </c>
      <c r="H25" s="23">
        <v>562</v>
      </c>
      <c r="I25" s="35">
        <v>10</v>
      </c>
      <c r="J25" s="35">
        <f t="shared" si="0"/>
        <v>572</v>
      </c>
      <c r="K25" s="26"/>
      <c r="L25" s="21"/>
      <c r="M25" s="21"/>
      <c r="N25" s="27"/>
    </row>
    <row r="26" ht="20" customHeight="1" spans="1:14">
      <c r="A26" s="21" t="s">
        <v>34</v>
      </c>
      <c r="B26" s="21" t="s">
        <v>35</v>
      </c>
      <c r="C26" s="22" t="s">
        <v>36</v>
      </c>
      <c r="D26" s="22" t="s">
        <v>37</v>
      </c>
      <c r="E26" s="22" t="s">
        <v>53</v>
      </c>
      <c r="F26" s="23" t="s">
        <v>65</v>
      </c>
      <c r="G26" s="22" t="s">
        <v>71</v>
      </c>
      <c r="H26" s="23">
        <v>437</v>
      </c>
      <c r="I26" s="35">
        <v>10</v>
      </c>
      <c r="J26" s="35">
        <f t="shared" si="0"/>
        <v>447</v>
      </c>
      <c r="K26" s="26"/>
      <c r="L26" s="21"/>
      <c r="M26" s="21"/>
      <c r="N26" s="27"/>
    </row>
    <row r="27" ht="20" customHeight="1" spans="1:14">
      <c r="A27" s="21" t="s">
        <v>34</v>
      </c>
      <c r="B27" s="21" t="s">
        <v>35</v>
      </c>
      <c r="C27" s="22" t="s">
        <v>36</v>
      </c>
      <c r="D27" s="22" t="s">
        <v>37</v>
      </c>
      <c r="E27" s="22" t="s">
        <v>55</v>
      </c>
      <c r="F27" s="23" t="s">
        <v>65</v>
      </c>
      <c r="G27" s="22" t="s">
        <v>72</v>
      </c>
      <c r="H27" s="23">
        <v>234</v>
      </c>
      <c r="I27" s="35">
        <v>10</v>
      </c>
      <c r="J27" s="35">
        <f t="shared" si="0"/>
        <v>244</v>
      </c>
      <c r="K27" s="26"/>
      <c r="L27" s="21"/>
      <c r="M27" s="21"/>
      <c r="N27" s="27"/>
    </row>
    <row r="28" ht="20" customHeight="1" spans="1:14">
      <c r="A28" s="21"/>
      <c r="B28" s="21"/>
      <c r="C28" s="35"/>
      <c r="D28" s="35"/>
      <c r="E28" s="35"/>
      <c r="F28" s="43"/>
      <c r="G28" s="35"/>
      <c r="H28" s="44">
        <f>SUM(H7:H27)</f>
        <v>7774</v>
      </c>
      <c r="I28" s="35"/>
      <c r="J28" s="35"/>
      <c r="K28" s="26"/>
      <c r="L28" s="21"/>
      <c r="M28" s="21"/>
      <c r="N28" s="27"/>
    </row>
    <row r="29" ht="20" customHeight="1" spans="1:14">
      <c r="A29" s="21" t="s">
        <v>34</v>
      </c>
      <c r="B29" s="21" t="s">
        <v>35</v>
      </c>
      <c r="C29" s="35">
        <v>762959</v>
      </c>
      <c r="D29" s="35">
        <v>2946</v>
      </c>
      <c r="E29" s="35" t="s">
        <v>42</v>
      </c>
      <c r="F29" s="43" t="s">
        <v>45</v>
      </c>
      <c r="G29" s="35" t="s">
        <v>42</v>
      </c>
      <c r="H29" s="35">
        <v>2101</v>
      </c>
      <c r="I29" s="35">
        <v>10</v>
      </c>
      <c r="J29" s="35">
        <f t="shared" si="0"/>
        <v>2111</v>
      </c>
      <c r="K29" s="26"/>
      <c r="L29" s="21"/>
      <c r="M29" s="21"/>
      <c r="N29" s="27"/>
    </row>
    <row r="30" ht="20" customHeight="1" spans="1:14">
      <c r="A30" s="21" t="s">
        <v>34</v>
      </c>
      <c r="B30" s="21" t="s">
        <v>35</v>
      </c>
      <c r="C30" s="35">
        <v>762959</v>
      </c>
      <c r="D30" s="35">
        <v>2946</v>
      </c>
      <c r="E30" s="35" t="s">
        <v>42</v>
      </c>
      <c r="F30" s="43" t="s">
        <v>57</v>
      </c>
      <c r="G30" s="35" t="s">
        <v>42</v>
      </c>
      <c r="H30" s="35">
        <v>3708</v>
      </c>
      <c r="I30" s="35">
        <v>10</v>
      </c>
      <c r="J30" s="35">
        <f t="shared" si="0"/>
        <v>3718</v>
      </c>
      <c r="K30" s="26"/>
      <c r="L30" s="21"/>
      <c r="M30" s="21"/>
      <c r="N30" s="27"/>
    </row>
    <row r="31" ht="20" customHeight="1" spans="1:14">
      <c r="A31" s="21" t="s">
        <v>34</v>
      </c>
      <c r="B31" s="21" t="s">
        <v>35</v>
      </c>
      <c r="C31" s="35">
        <v>762959</v>
      </c>
      <c r="D31" s="35">
        <v>2946</v>
      </c>
      <c r="E31" s="43" t="s">
        <v>42</v>
      </c>
      <c r="F31" s="43" t="s">
        <v>65</v>
      </c>
      <c r="G31" s="35" t="s">
        <v>42</v>
      </c>
      <c r="H31" s="35">
        <v>1965</v>
      </c>
      <c r="I31" s="35">
        <v>10</v>
      </c>
      <c r="J31" s="35">
        <f t="shared" si="0"/>
        <v>1975</v>
      </c>
      <c r="K31" s="26"/>
      <c r="L31" s="21"/>
      <c r="M31" s="21"/>
      <c r="N31" s="27"/>
    </row>
    <row r="32" ht="20" customHeight="1" spans="1:14">
      <c r="A32" s="21"/>
      <c r="B32" s="21"/>
      <c r="C32" s="35"/>
      <c r="D32" s="35"/>
      <c r="E32" s="43"/>
      <c r="F32" s="43"/>
      <c r="G32" s="35"/>
      <c r="H32" s="44">
        <v>7774</v>
      </c>
      <c r="I32" s="35"/>
      <c r="J32" s="35"/>
      <c r="K32" s="26"/>
      <c r="L32" s="21"/>
      <c r="M32" s="21"/>
      <c r="N32" s="27"/>
    </row>
  </sheetData>
  <mergeCells count="12">
    <mergeCell ref="A1:N1"/>
    <mergeCell ref="A2:N2"/>
    <mergeCell ref="A3:C3"/>
    <mergeCell ref="G3:H3"/>
    <mergeCell ref="A4:C4"/>
    <mergeCell ref="D4:E4"/>
    <mergeCell ref="F4:H4"/>
    <mergeCell ref="K7:K32"/>
    <mergeCell ref="L7:L32"/>
    <mergeCell ref="M7:M32"/>
    <mergeCell ref="N7:N32"/>
    <mergeCell ref="I3:N4"/>
  </mergeCells>
  <pageMargins left="0.7" right="0.7" top="0.75" bottom="0.75" header="0.3" footer="0.3"/>
  <pageSetup paperSize="9" scale="6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8"/>
  <sheetViews>
    <sheetView view="pageBreakPreview" zoomScaleNormal="100" workbookViewId="0">
      <selection activeCell="S14" sqref="$A1:$XFD1048576"/>
    </sheetView>
  </sheetViews>
  <sheetFormatPr defaultColWidth="9" defaultRowHeight="13.5"/>
  <cols>
    <col min="1" max="1" width="9.75" customWidth="1"/>
    <col min="2" max="2" width="12" customWidth="1"/>
    <col min="6" max="6" width="16.4416666666667" customWidth="1"/>
    <col min="7" max="7" width="16.25" customWidth="1"/>
  </cols>
  <sheetData>
    <row r="1" ht="26.25" spans="1:14">
      <c r="A1" s="1" t="s">
        <v>0</v>
      </c>
      <c r="B1" s="1"/>
      <c r="C1" s="1"/>
      <c r="D1" s="1"/>
      <c r="E1" s="1"/>
      <c r="F1" s="1"/>
      <c r="G1" s="1"/>
      <c r="H1" s="1"/>
      <c r="I1" s="1"/>
      <c r="J1" s="1"/>
      <c r="K1" s="1"/>
      <c r="L1" s="1"/>
      <c r="M1" s="1"/>
      <c r="N1" s="1"/>
    </row>
    <row r="2" ht="26.25" spans="1:14">
      <c r="A2" s="1" t="s">
        <v>1</v>
      </c>
      <c r="B2" s="1"/>
      <c r="C2" s="1"/>
      <c r="D2" s="1"/>
      <c r="E2" s="1"/>
      <c r="F2" s="1"/>
      <c r="G2" s="1"/>
      <c r="H2" s="1"/>
      <c r="I2" s="1"/>
      <c r="J2" s="1"/>
      <c r="K2" s="1"/>
      <c r="L2" s="1"/>
      <c r="M2" s="1"/>
      <c r="N2" s="1"/>
    </row>
    <row r="3" ht="15.75" spans="1:14">
      <c r="A3" s="2"/>
      <c r="B3" s="2"/>
      <c r="C3" s="2"/>
      <c r="D3" s="3"/>
      <c r="E3" s="3" t="s">
        <v>2</v>
      </c>
      <c r="F3" s="4"/>
      <c r="G3" s="5">
        <v>46115</v>
      </c>
      <c r="H3" s="5"/>
      <c r="I3" s="6" t="s">
        <v>73</v>
      </c>
      <c r="J3" s="6"/>
      <c r="K3" s="6"/>
      <c r="L3" s="6"/>
      <c r="M3" s="6"/>
      <c r="N3" s="6"/>
    </row>
    <row r="4" ht="15.75" spans="1:14">
      <c r="A4" s="7"/>
      <c r="B4" s="7"/>
      <c r="C4" s="7"/>
      <c r="D4" s="7" t="s">
        <v>4</v>
      </c>
      <c r="E4" s="7"/>
      <c r="F4" s="8" t="s">
        <v>74</v>
      </c>
      <c r="G4" s="8"/>
      <c r="H4" s="8"/>
      <c r="I4" s="6"/>
      <c r="J4" s="6"/>
      <c r="K4" s="6"/>
      <c r="L4" s="6"/>
      <c r="M4" s="6"/>
      <c r="N4" s="6"/>
    </row>
    <row r="5" ht="31" customHeight="1" spans="1:14">
      <c r="A5" s="9" t="s">
        <v>6</v>
      </c>
      <c r="B5" s="10" t="s">
        <v>7</v>
      </c>
      <c r="C5" s="11" t="s">
        <v>8</v>
      </c>
      <c r="D5" s="11" t="s">
        <v>9</v>
      </c>
      <c r="E5" s="12" t="s">
        <v>10</v>
      </c>
      <c r="F5" s="12" t="s">
        <v>11</v>
      </c>
      <c r="G5" s="13" t="s">
        <v>12</v>
      </c>
      <c r="H5" s="10" t="s">
        <v>13</v>
      </c>
      <c r="I5" s="11" t="s">
        <v>14</v>
      </c>
      <c r="J5" s="11" t="s">
        <v>15</v>
      </c>
      <c r="K5" s="10" t="s">
        <v>16</v>
      </c>
      <c r="L5" s="14" t="s">
        <v>17</v>
      </c>
      <c r="M5" s="14" t="s">
        <v>18</v>
      </c>
      <c r="N5" s="11" t="s">
        <v>19</v>
      </c>
    </row>
    <row r="6" ht="24.75" spans="1:14">
      <c r="A6" s="15" t="s">
        <v>20</v>
      </c>
      <c r="B6" s="16" t="s">
        <v>21</v>
      </c>
      <c r="C6" s="17" t="s">
        <v>22</v>
      </c>
      <c r="D6" s="18" t="s">
        <v>23</v>
      </c>
      <c r="E6" s="18" t="s">
        <v>24</v>
      </c>
      <c r="F6" s="18" t="s">
        <v>25</v>
      </c>
      <c r="G6" s="19" t="s">
        <v>26</v>
      </c>
      <c r="H6" s="10" t="s">
        <v>27</v>
      </c>
      <c r="I6" s="11" t="s">
        <v>28</v>
      </c>
      <c r="J6" s="11" t="s">
        <v>29</v>
      </c>
      <c r="K6" s="20" t="s">
        <v>30</v>
      </c>
      <c r="L6" s="14" t="s">
        <v>31</v>
      </c>
      <c r="M6" s="14" t="s">
        <v>32</v>
      </c>
      <c r="N6" s="11" t="s">
        <v>33</v>
      </c>
    </row>
    <row r="7" ht="20" customHeight="1" spans="1:14">
      <c r="A7" s="21" t="s">
        <v>34</v>
      </c>
      <c r="B7" s="21" t="s">
        <v>35</v>
      </c>
      <c r="C7" s="22" t="s">
        <v>36</v>
      </c>
      <c r="D7" s="22" t="s">
        <v>75</v>
      </c>
      <c r="E7" s="22" t="s">
        <v>51</v>
      </c>
      <c r="F7" s="22" t="s">
        <v>76</v>
      </c>
      <c r="G7" s="22" t="s">
        <v>77</v>
      </c>
      <c r="H7" s="23">
        <v>73</v>
      </c>
      <c r="I7" s="35">
        <v>10</v>
      </c>
      <c r="J7" s="36">
        <f t="shared" ref="J7:J15" si="0">I7+H7</f>
        <v>83</v>
      </c>
      <c r="K7" s="26" t="s">
        <v>41</v>
      </c>
      <c r="L7" s="21" t="s">
        <v>42</v>
      </c>
      <c r="M7" s="21" t="s">
        <v>42</v>
      </c>
      <c r="N7" s="27" t="s">
        <v>78</v>
      </c>
    </row>
    <row r="8" ht="20" customHeight="1" spans="1:14">
      <c r="A8" s="21" t="s">
        <v>34</v>
      </c>
      <c r="B8" s="21" t="s">
        <v>35</v>
      </c>
      <c r="C8" s="22" t="s">
        <v>36</v>
      </c>
      <c r="D8" s="22" t="s">
        <v>75</v>
      </c>
      <c r="E8" s="22" t="s">
        <v>53</v>
      </c>
      <c r="F8" s="22" t="s">
        <v>76</v>
      </c>
      <c r="G8" s="22" t="s">
        <v>79</v>
      </c>
      <c r="H8" s="23">
        <v>62</v>
      </c>
      <c r="I8" s="35">
        <v>10</v>
      </c>
      <c r="J8" s="36">
        <f t="shared" si="0"/>
        <v>72</v>
      </c>
      <c r="K8" s="26"/>
      <c r="L8" s="21"/>
      <c r="M8" s="21"/>
      <c r="N8" s="27"/>
    </row>
    <row r="9" ht="20" customHeight="1" spans="1:14">
      <c r="A9" s="21" t="s">
        <v>34</v>
      </c>
      <c r="B9" s="21" t="s">
        <v>35</v>
      </c>
      <c r="C9" s="22" t="s">
        <v>36</v>
      </c>
      <c r="D9" s="22" t="s">
        <v>75</v>
      </c>
      <c r="E9" s="22" t="s">
        <v>55</v>
      </c>
      <c r="F9" s="22" t="s">
        <v>76</v>
      </c>
      <c r="G9" s="22" t="s">
        <v>80</v>
      </c>
      <c r="H9" s="23">
        <v>130</v>
      </c>
      <c r="I9" s="35">
        <v>10</v>
      </c>
      <c r="J9" s="36">
        <f t="shared" si="0"/>
        <v>140</v>
      </c>
      <c r="K9" s="26"/>
      <c r="L9" s="21"/>
      <c r="M9" s="21"/>
      <c r="N9" s="27"/>
    </row>
    <row r="10" ht="20" customHeight="1" spans="1:14">
      <c r="A10" s="21" t="s">
        <v>34</v>
      </c>
      <c r="B10" s="21" t="s">
        <v>35</v>
      </c>
      <c r="C10" s="22" t="s">
        <v>36</v>
      </c>
      <c r="D10" s="22" t="s">
        <v>75</v>
      </c>
      <c r="E10" s="22" t="s">
        <v>81</v>
      </c>
      <c r="F10" s="22" t="s">
        <v>76</v>
      </c>
      <c r="G10" s="22" t="s">
        <v>82</v>
      </c>
      <c r="H10" s="23">
        <v>187</v>
      </c>
      <c r="I10" s="35">
        <v>10</v>
      </c>
      <c r="J10" s="36">
        <f t="shared" si="0"/>
        <v>197</v>
      </c>
      <c r="K10" s="26"/>
      <c r="L10" s="21"/>
      <c r="M10" s="21"/>
      <c r="N10" s="27"/>
    </row>
    <row r="11" ht="20" customHeight="1" spans="1:14">
      <c r="A11" s="21" t="s">
        <v>34</v>
      </c>
      <c r="B11" s="21" t="s">
        <v>35</v>
      </c>
      <c r="C11" s="22" t="s">
        <v>36</v>
      </c>
      <c r="D11" s="22" t="s">
        <v>75</v>
      </c>
      <c r="E11" s="22" t="s">
        <v>83</v>
      </c>
      <c r="F11" s="22" t="s">
        <v>76</v>
      </c>
      <c r="G11" s="22" t="s">
        <v>84</v>
      </c>
      <c r="H11" s="23">
        <v>260</v>
      </c>
      <c r="I11" s="35">
        <v>10</v>
      </c>
      <c r="J11" s="36">
        <f t="shared" si="0"/>
        <v>270</v>
      </c>
      <c r="K11" s="26"/>
      <c r="L11" s="21"/>
      <c r="M11" s="21"/>
      <c r="N11" s="27"/>
    </row>
    <row r="12" ht="20" customHeight="1" spans="1:14">
      <c r="A12" s="21" t="s">
        <v>34</v>
      </c>
      <c r="B12" s="21" t="s">
        <v>35</v>
      </c>
      <c r="C12" s="22" t="s">
        <v>36</v>
      </c>
      <c r="D12" s="22" t="s">
        <v>75</v>
      </c>
      <c r="E12" s="22" t="s">
        <v>85</v>
      </c>
      <c r="F12" s="22" t="s">
        <v>76</v>
      </c>
      <c r="G12" s="22" t="s">
        <v>86</v>
      </c>
      <c r="H12" s="23">
        <v>260</v>
      </c>
      <c r="I12" s="35">
        <v>10</v>
      </c>
      <c r="J12" s="36">
        <f t="shared" si="0"/>
        <v>270</v>
      </c>
      <c r="K12" s="26"/>
      <c r="L12" s="21"/>
      <c r="M12" s="21"/>
      <c r="N12" s="27"/>
    </row>
    <row r="13" ht="20" customHeight="1" spans="1:14">
      <c r="A13" s="21" t="s">
        <v>34</v>
      </c>
      <c r="B13" s="21" t="s">
        <v>35</v>
      </c>
      <c r="C13" s="22" t="s">
        <v>36</v>
      </c>
      <c r="D13" s="22" t="s">
        <v>75</v>
      </c>
      <c r="E13" s="22" t="s">
        <v>87</v>
      </c>
      <c r="F13" s="22" t="s">
        <v>76</v>
      </c>
      <c r="G13" s="22" t="s">
        <v>88</v>
      </c>
      <c r="H13" s="23">
        <v>296</v>
      </c>
      <c r="I13" s="35">
        <v>10</v>
      </c>
      <c r="J13" s="36">
        <f t="shared" si="0"/>
        <v>306</v>
      </c>
      <c r="K13" s="26"/>
      <c r="L13" s="21"/>
      <c r="M13" s="21"/>
      <c r="N13" s="27"/>
    </row>
    <row r="14" ht="20" customHeight="1" spans="1:14">
      <c r="A14" s="21" t="s">
        <v>34</v>
      </c>
      <c r="B14" s="21" t="s">
        <v>35</v>
      </c>
      <c r="C14" s="22" t="s">
        <v>36</v>
      </c>
      <c r="D14" s="22" t="s">
        <v>75</v>
      </c>
      <c r="E14" s="22" t="s">
        <v>89</v>
      </c>
      <c r="F14" s="22" t="s">
        <v>76</v>
      </c>
      <c r="G14" s="22" t="s">
        <v>90</v>
      </c>
      <c r="H14" s="23">
        <v>182</v>
      </c>
      <c r="I14" s="35">
        <v>10</v>
      </c>
      <c r="J14" s="36">
        <f t="shared" si="0"/>
        <v>192</v>
      </c>
      <c r="K14" s="26"/>
      <c r="L14" s="21"/>
      <c r="M14" s="21"/>
      <c r="N14" s="27"/>
    </row>
    <row r="15" ht="20" customHeight="1" spans="1:14">
      <c r="A15" s="21" t="s">
        <v>34</v>
      </c>
      <c r="B15" s="21" t="s">
        <v>35</v>
      </c>
      <c r="C15" s="22" t="s">
        <v>36</v>
      </c>
      <c r="D15" s="22" t="s">
        <v>75</v>
      </c>
      <c r="E15" s="22" t="s">
        <v>91</v>
      </c>
      <c r="F15" s="22" t="s">
        <v>76</v>
      </c>
      <c r="G15" s="22" t="s">
        <v>92</v>
      </c>
      <c r="H15" s="23">
        <v>99</v>
      </c>
      <c r="I15" s="35">
        <v>10</v>
      </c>
      <c r="J15" s="36">
        <f t="shared" si="0"/>
        <v>109</v>
      </c>
      <c r="K15" s="26"/>
      <c r="L15" s="21"/>
      <c r="M15" s="21"/>
      <c r="N15" s="27"/>
    </row>
    <row r="16" ht="20" customHeight="1" spans="1:14">
      <c r="A16" s="21"/>
      <c r="B16" s="21"/>
      <c r="C16" s="22"/>
      <c r="D16" s="22"/>
      <c r="E16" s="22"/>
      <c r="F16" s="23"/>
      <c r="G16" s="22"/>
      <c r="H16" s="37">
        <v>1549</v>
      </c>
      <c r="I16" s="35"/>
      <c r="J16" s="36"/>
      <c r="K16" s="26"/>
      <c r="L16" s="21"/>
      <c r="M16" s="21"/>
      <c r="N16" s="27"/>
    </row>
    <row r="17" s="34" customFormat="1" ht="20" customHeight="1" spans="1:14">
      <c r="A17" s="38"/>
      <c r="B17" s="38"/>
      <c r="C17" s="39"/>
      <c r="D17" s="39"/>
      <c r="E17" s="39"/>
      <c r="F17" s="40"/>
      <c r="G17" s="39"/>
      <c r="H17" s="40"/>
      <c r="I17" s="41"/>
      <c r="J17" s="41"/>
      <c r="K17" s="26"/>
      <c r="L17" s="21"/>
      <c r="M17" s="21"/>
      <c r="N17" s="27"/>
    </row>
    <row r="18" ht="20" customHeight="1" spans="1:14">
      <c r="A18" s="21" t="s">
        <v>34</v>
      </c>
      <c r="B18" s="21" t="s">
        <v>35</v>
      </c>
      <c r="C18" s="45" t="s">
        <v>93</v>
      </c>
      <c r="D18" s="22">
        <v>4148</v>
      </c>
      <c r="E18" s="42" t="s">
        <v>42</v>
      </c>
      <c r="F18" s="22" t="s">
        <v>76</v>
      </c>
      <c r="G18" s="42" t="s">
        <v>42</v>
      </c>
      <c r="H18" s="37">
        <v>1549</v>
      </c>
      <c r="I18" s="35">
        <v>10</v>
      </c>
      <c r="J18" s="36">
        <f t="shared" ref="J18:J33" si="1">I18+H18</f>
        <v>1559</v>
      </c>
      <c r="K18" s="26"/>
      <c r="L18" s="21"/>
      <c r="M18" s="21"/>
      <c r="N18" s="27"/>
    </row>
  </sheetData>
  <mergeCells count="12">
    <mergeCell ref="A1:N1"/>
    <mergeCell ref="A2:N2"/>
    <mergeCell ref="A3:C3"/>
    <mergeCell ref="G3:H3"/>
    <mergeCell ref="A4:C4"/>
    <mergeCell ref="D4:E4"/>
    <mergeCell ref="F4:H4"/>
    <mergeCell ref="K7:K18"/>
    <mergeCell ref="L7:L18"/>
    <mergeCell ref="M7:M18"/>
    <mergeCell ref="N7:N18"/>
    <mergeCell ref="I3:N4"/>
  </mergeCells>
  <pageMargins left="0.7" right="0.7" top="0.75" bottom="0.75" header="0.3" footer="0.3"/>
  <pageSetup paperSize="9" scale="61"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1"/>
  <sheetViews>
    <sheetView view="pageBreakPreview" zoomScaleNormal="100" workbookViewId="0">
      <selection activeCell="T16" sqref="$A1:$XFD1048576"/>
    </sheetView>
  </sheetViews>
  <sheetFormatPr defaultColWidth="9" defaultRowHeight="13.5"/>
  <cols>
    <col min="1" max="1" width="9.75" customWidth="1"/>
    <col min="2" max="2" width="12" customWidth="1"/>
    <col min="6" max="6" width="16.4416666666667" customWidth="1"/>
    <col min="7" max="7" width="16.25" customWidth="1"/>
  </cols>
  <sheetData>
    <row r="1" ht="26.25" spans="1:14">
      <c r="A1" s="1" t="s">
        <v>0</v>
      </c>
      <c r="B1" s="1"/>
      <c r="C1" s="1"/>
      <c r="D1" s="1"/>
      <c r="E1" s="1"/>
      <c r="F1" s="1"/>
      <c r="G1" s="1"/>
      <c r="H1" s="1"/>
      <c r="I1" s="1"/>
      <c r="J1" s="1"/>
      <c r="K1" s="1"/>
      <c r="L1" s="1"/>
      <c r="M1" s="1"/>
      <c r="N1" s="1"/>
    </row>
    <row r="2" ht="26.25" spans="1:14">
      <c r="A2" s="1" t="s">
        <v>1</v>
      </c>
      <c r="B2" s="1"/>
      <c r="C2" s="1"/>
      <c r="D2" s="1"/>
      <c r="E2" s="1"/>
      <c r="F2" s="1"/>
      <c r="G2" s="1"/>
      <c r="H2" s="1"/>
      <c r="I2" s="1"/>
      <c r="J2" s="1"/>
      <c r="K2" s="1"/>
      <c r="L2" s="1"/>
      <c r="M2" s="1"/>
      <c r="N2" s="1"/>
    </row>
    <row r="3" ht="15.75" spans="1:14">
      <c r="A3" s="2"/>
      <c r="B3" s="2"/>
      <c r="C3" s="2"/>
      <c r="D3" s="3"/>
      <c r="E3" s="3" t="s">
        <v>2</v>
      </c>
      <c r="F3" s="4"/>
      <c r="G3" s="5">
        <v>46115</v>
      </c>
      <c r="H3" s="5"/>
      <c r="I3" s="6" t="s">
        <v>94</v>
      </c>
      <c r="J3" s="6"/>
      <c r="K3" s="6"/>
      <c r="L3" s="6"/>
      <c r="M3" s="6"/>
      <c r="N3" s="6"/>
    </row>
    <row r="4" ht="15.75" spans="1:14">
      <c r="A4" s="7"/>
      <c r="B4" s="7"/>
      <c r="C4" s="7"/>
      <c r="D4" s="7" t="s">
        <v>4</v>
      </c>
      <c r="E4" s="7"/>
      <c r="F4" s="8" t="s">
        <v>95</v>
      </c>
      <c r="G4" s="8"/>
      <c r="H4" s="8"/>
      <c r="I4" s="6"/>
      <c r="J4" s="6"/>
      <c r="K4" s="6"/>
      <c r="L4" s="6"/>
      <c r="M4" s="6"/>
      <c r="N4" s="6"/>
    </row>
    <row r="5" ht="31" customHeight="1" spans="1:14">
      <c r="A5" s="9" t="s">
        <v>6</v>
      </c>
      <c r="B5" s="10" t="s">
        <v>7</v>
      </c>
      <c r="C5" s="11" t="s">
        <v>8</v>
      </c>
      <c r="D5" s="11" t="s">
        <v>9</v>
      </c>
      <c r="E5" s="12" t="s">
        <v>10</v>
      </c>
      <c r="F5" s="12" t="s">
        <v>11</v>
      </c>
      <c r="G5" s="13" t="s">
        <v>12</v>
      </c>
      <c r="H5" s="10" t="s">
        <v>13</v>
      </c>
      <c r="I5" s="11" t="s">
        <v>14</v>
      </c>
      <c r="J5" s="11" t="s">
        <v>15</v>
      </c>
      <c r="K5" s="10" t="s">
        <v>16</v>
      </c>
      <c r="L5" s="14" t="s">
        <v>17</v>
      </c>
      <c r="M5" s="14" t="s">
        <v>18</v>
      </c>
      <c r="N5" s="11" t="s">
        <v>19</v>
      </c>
    </row>
    <row r="6" ht="24.75" spans="1:14">
      <c r="A6" s="15" t="s">
        <v>20</v>
      </c>
      <c r="B6" s="16" t="s">
        <v>21</v>
      </c>
      <c r="C6" s="17" t="s">
        <v>22</v>
      </c>
      <c r="D6" s="18" t="s">
        <v>23</v>
      </c>
      <c r="E6" s="18" t="s">
        <v>24</v>
      </c>
      <c r="F6" s="18" t="s">
        <v>25</v>
      </c>
      <c r="G6" s="19" t="s">
        <v>26</v>
      </c>
      <c r="H6" s="10" t="s">
        <v>27</v>
      </c>
      <c r="I6" s="11" t="s">
        <v>28</v>
      </c>
      <c r="J6" s="11" t="s">
        <v>29</v>
      </c>
      <c r="K6" s="20" t="s">
        <v>30</v>
      </c>
      <c r="L6" s="14" t="s">
        <v>31</v>
      </c>
      <c r="M6" s="14" t="s">
        <v>32</v>
      </c>
      <c r="N6" s="11" t="s">
        <v>33</v>
      </c>
    </row>
    <row r="7" ht="20" customHeight="1" spans="1:14">
      <c r="A7" s="21" t="s">
        <v>34</v>
      </c>
      <c r="B7" s="21" t="s">
        <v>35</v>
      </c>
      <c r="C7" s="22" t="s">
        <v>36</v>
      </c>
      <c r="D7" s="22" t="s">
        <v>96</v>
      </c>
      <c r="E7" s="22" t="s">
        <v>51</v>
      </c>
      <c r="F7" s="22" t="s">
        <v>97</v>
      </c>
      <c r="G7" s="22" t="s">
        <v>98</v>
      </c>
      <c r="H7" s="23">
        <v>146</v>
      </c>
      <c r="I7" s="24">
        <v>10</v>
      </c>
      <c r="J7" s="25">
        <f t="shared" ref="J7:J16" si="0">I7+H7</f>
        <v>156</v>
      </c>
      <c r="K7" s="26" t="s">
        <v>41</v>
      </c>
      <c r="L7" s="21" t="s">
        <v>42</v>
      </c>
      <c r="M7" s="21" t="s">
        <v>42</v>
      </c>
      <c r="N7" s="27" t="s">
        <v>99</v>
      </c>
    </row>
    <row r="8" ht="20" customHeight="1" spans="1:14">
      <c r="A8" s="21" t="s">
        <v>34</v>
      </c>
      <c r="B8" s="21" t="s">
        <v>35</v>
      </c>
      <c r="C8" s="22" t="s">
        <v>36</v>
      </c>
      <c r="D8" s="22" t="s">
        <v>96</v>
      </c>
      <c r="E8" s="22" t="s">
        <v>53</v>
      </c>
      <c r="F8" s="22" t="s">
        <v>97</v>
      </c>
      <c r="G8" s="22" t="s">
        <v>100</v>
      </c>
      <c r="H8" s="23">
        <v>234</v>
      </c>
      <c r="I8" s="24">
        <v>10</v>
      </c>
      <c r="J8" s="25">
        <f t="shared" si="0"/>
        <v>244</v>
      </c>
      <c r="K8" s="26"/>
      <c r="L8" s="21"/>
      <c r="M8" s="21"/>
      <c r="N8" s="27"/>
    </row>
    <row r="9" ht="20" customHeight="1" spans="1:14">
      <c r="A9" s="21" t="s">
        <v>34</v>
      </c>
      <c r="B9" s="21" t="s">
        <v>35</v>
      </c>
      <c r="C9" s="22" t="s">
        <v>36</v>
      </c>
      <c r="D9" s="22" t="s">
        <v>96</v>
      </c>
      <c r="E9" s="22" t="s">
        <v>55</v>
      </c>
      <c r="F9" s="22" t="s">
        <v>97</v>
      </c>
      <c r="G9" s="22" t="s">
        <v>101</v>
      </c>
      <c r="H9" s="23">
        <v>385</v>
      </c>
      <c r="I9" s="24">
        <v>10</v>
      </c>
      <c r="J9" s="25">
        <f t="shared" si="0"/>
        <v>395</v>
      </c>
      <c r="K9" s="26"/>
      <c r="L9" s="21"/>
      <c r="M9" s="21"/>
      <c r="N9" s="27"/>
    </row>
    <row r="10" ht="20" customHeight="1" spans="1:14">
      <c r="A10" s="21" t="s">
        <v>34</v>
      </c>
      <c r="B10" s="21" t="s">
        <v>35</v>
      </c>
      <c r="C10" s="22" t="s">
        <v>36</v>
      </c>
      <c r="D10" s="22" t="s">
        <v>96</v>
      </c>
      <c r="E10" s="22" t="s">
        <v>81</v>
      </c>
      <c r="F10" s="22" t="s">
        <v>97</v>
      </c>
      <c r="G10" s="22" t="s">
        <v>102</v>
      </c>
      <c r="H10" s="23">
        <v>437</v>
      </c>
      <c r="I10" s="24">
        <v>10</v>
      </c>
      <c r="J10" s="25">
        <f t="shared" si="0"/>
        <v>447</v>
      </c>
      <c r="K10" s="26"/>
      <c r="L10" s="21"/>
      <c r="M10" s="21"/>
      <c r="N10" s="27"/>
    </row>
    <row r="11" ht="20" customHeight="1" spans="1:14">
      <c r="A11" s="21" t="s">
        <v>34</v>
      </c>
      <c r="B11" s="21" t="s">
        <v>35</v>
      </c>
      <c r="C11" s="22" t="s">
        <v>36</v>
      </c>
      <c r="D11" s="22" t="s">
        <v>96</v>
      </c>
      <c r="E11" s="22" t="s">
        <v>83</v>
      </c>
      <c r="F11" s="22" t="s">
        <v>97</v>
      </c>
      <c r="G11" s="22" t="s">
        <v>103</v>
      </c>
      <c r="H11" s="23">
        <v>546</v>
      </c>
      <c r="I11" s="24">
        <v>10</v>
      </c>
      <c r="J11" s="25">
        <f t="shared" si="0"/>
        <v>556</v>
      </c>
      <c r="K11" s="26"/>
      <c r="L11" s="21"/>
      <c r="M11" s="21"/>
      <c r="N11" s="27"/>
    </row>
    <row r="12" ht="20" customHeight="1" spans="1:14">
      <c r="A12" s="21" t="s">
        <v>34</v>
      </c>
      <c r="B12" s="21" t="s">
        <v>35</v>
      </c>
      <c r="C12" s="22" t="s">
        <v>36</v>
      </c>
      <c r="D12" s="22" t="s">
        <v>96</v>
      </c>
      <c r="E12" s="22" t="s">
        <v>85</v>
      </c>
      <c r="F12" s="22" t="s">
        <v>97</v>
      </c>
      <c r="G12" s="22" t="s">
        <v>104</v>
      </c>
      <c r="H12" s="23">
        <v>473</v>
      </c>
      <c r="I12" s="24">
        <v>10</v>
      </c>
      <c r="J12" s="25">
        <f t="shared" si="0"/>
        <v>483</v>
      </c>
      <c r="K12" s="26"/>
      <c r="L12" s="21"/>
      <c r="M12" s="21"/>
      <c r="N12" s="27"/>
    </row>
    <row r="13" ht="20" customHeight="1" spans="1:14">
      <c r="A13" s="21" t="s">
        <v>34</v>
      </c>
      <c r="B13" s="21" t="s">
        <v>35</v>
      </c>
      <c r="C13" s="22" t="s">
        <v>36</v>
      </c>
      <c r="D13" s="22" t="s">
        <v>96</v>
      </c>
      <c r="E13" s="22" t="s">
        <v>87</v>
      </c>
      <c r="F13" s="22" t="s">
        <v>97</v>
      </c>
      <c r="G13" s="22" t="s">
        <v>105</v>
      </c>
      <c r="H13" s="23">
        <v>458</v>
      </c>
      <c r="I13" s="24">
        <v>10</v>
      </c>
      <c r="J13" s="25">
        <f t="shared" si="0"/>
        <v>468</v>
      </c>
      <c r="K13" s="26"/>
      <c r="L13" s="21"/>
      <c r="M13" s="21"/>
      <c r="N13" s="27"/>
    </row>
    <row r="14" ht="20" customHeight="1" spans="1:14">
      <c r="A14" s="21" t="s">
        <v>34</v>
      </c>
      <c r="B14" s="21" t="s">
        <v>35</v>
      </c>
      <c r="C14" s="22" t="s">
        <v>36</v>
      </c>
      <c r="D14" s="22" t="s">
        <v>96</v>
      </c>
      <c r="E14" s="22" t="s">
        <v>89</v>
      </c>
      <c r="F14" s="22" t="s">
        <v>97</v>
      </c>
      <c r="G14" s="22" t="s">
        <v>106</v>
      </c>
      <c r="H14" s="23">
        <v>333</v>
      </c>
      <c r="I14" s="24">
        <v>10</v>
      </c>
      <c r="J14" s="25">
        <f t="shared" si="0"/>
        <v>343</v>
      </c>
      <c r="K14" s="26"/>
      <c r="L14" s="21"/>
      <c r="M14" s="21"/>
      <c r="N14" s="27"/>
    </row>
    <row r="15" ht="20" customHeight="1" spans="1:14">
      <c r="A15" s="21" t="s">
        <v>34</v>
      </c>
      <c r="B15" s="21" t="s">
        <v>35</v>
      </c>
      <c r="C15" s="22" t="s">
        <v>36</v>
      </c>
      <c r="D15" s="22" t="s">
        <v>96</v>
      </c>
      <c r="E15" s="22" t="s">
        <v>91</v>
      </c>
      <c r="F15" s="22" t="s">
        <v>97</v>
      </c>
      <c r="G15" s="22" t="s">
        <v>107</v>
      </c>
      <c r="H15" s="23">
        <v>177</v>
      </c>
      <c r="I15" s="24">
        <v>10</v>
      </c>
      <c r="J15" s="25">
        <f t="shared" si="0"/>
        <v>187</v>
      </c>
      <c r="K15" s="26"/>
      <c r="L15" s="21"/>
      <c r="M15" s="21"/>
      <c r="N15" s="27"/>
    </row>
    <row r="16" ht="20" customHeight="1" spans="1:14">
      <c r="A16" s="21" t="s">
        <v>34</v>
      </c>
      <c r="B16" s="21" t="s">
        <v>35</v>
      </c>
      <c r="C16" s="22" t="s">
        <v>36</v>
      </c>
      <c r="D16" s="22" t="s">
        <v>96</v>
      </c>
      <c r="E16" s="22" t="s">
        <v>51</v>
      </c>
      <c r="F16" s="22" t="s">
        <v>108</v>
      </c>
      <c r="G16" s="22" t="s">
        <v>109</v>
      </c>
      <c r="H16" s="23">
        <v>31</v>
      </c>
      <c r="I16" s="24">
        <v>10</v>
      </c>
      <c r="J16" s="25">
        <f t="shared" si="0"/>
        <v>41</v>
      </c>
      <c r="K16" s="26"/>
      <c r="L16" s="21"/>
      <c r="M16" s="21"/>
      <c r="N16" s="27"/>
    </row>
    <row r="17" ht="20" customHeight="1" spans="1:14">
      <c r="A17" s="21" t="s">
        <v>34</v>
      </c>
      <c r="B17" s="21" t="s">
        <v>35</v>
      </c>
      <c r="C17" s="22" t="s">
        <v>36</v>
      </c>
      <c r="D17" s="22" t="s">
        <v>96</v>
      </c>
      <c r="E17" s="22" t="s">
        <v>53</v>
      </c>
      <c r="F17" s="22" t="s">
        <v>108</v>
      </c>
      <c r="G17" s="22" t="s">
        <v>110</v>
      </c>
      <c r="H17" s="23">
        <v>99</v>
      </c>
      <c r="I17" s="24">
        <v>10</v>
      </c>
      <c r="J17" s="25">
        <f t="shared" ref="J17:J24" si="1">I17+H17</f>
        <v>109</v>
      </c>
      <c r="K17" s="26"/>
      <c r="L17" s="21"/>
      <c r="M17" s="21"/>
      <c r="N17" s="27"/>
    </row>
    <row r="18" ht="20" customHeight="1" spans="1:14">
      <c r="A18" s="21" t="s">
        <v>34</v>
      </c>
      <c r="B18" s="21" t="s">
        <v>35</v>
      </c>
      <c r="C18" s="22" t="s">
        <v>36</v>
      </c>
      <c r="D18" s="22" t="s">
        <v>96</v>
      </c>
      <c r="E18" s="22" t="s">
        <v>55</v>
      </c>
      <c r="F18" s="22" t="s">
        <v>108</v>
      </c>
      <c r="G18" s="22" t="s">
        <v>111</v>
      </c>
      <c r="H18" s="23">
        <v>198</v>
      </c>
      <c r="I18" s="24">
        <v>10</v>
      </c>
      <c r="J18" s="25">
        <f t="shared" si="1"/>
        <v>208</v>
      </c>
      <c r="K18" s="26"/>
      <c r="L18" s="21"/>
      <c r="M18" s="21"/>
      <c r="N18" s="27"/>
    </row>
    <row r="19" spans="1:14">
      <c r="A19" s="21" t="s">
        <v>34</v>
      </c>
      <c r="B19" s="21" t="s">
        <v>35</v>
      </c>
      <c r="C19" s="22" t="s">
        <v>36</v>
      </c>
      <c r="D19" s="22" t="s">
        <v>96</v>
      </c>
      <c r="E19" s="22" t="s">
        <v>81</v>
      </c>
      <c r="F19" s="22" t="s">
        <v>108</v>
      </c>
      <c r="G19" s="22" t="s">
        <v>112</v>
      </c>
      <c r="H19" s="23">
        <v>146</v>
      </c>
      <c r="I19" s="24">
        <v>10</v>
      </c>
      <c r="J19" s="25">
        <f t="shared" si="1"/>
        <v>156</v>
      </c>
      <c r="K19" s="26"/>
      <c r="L19" s="21"/>
      <c r="M19" s="21"/>
      <c r="N19" s="27"/>
    </row>
    <row r="20" spans="1:14">
      <c r="A20" s="21" t="s">
        <v>34</v>
      </c>
      <c r="B20" s="21" t="s">
        <v>35</v>
      </c>
      <c r="C20" s="22" t="s">
        <v>36</v>
      </c>
      <c r="D20" s="22" t="s">
        <v>96</v>
      </c>
      <c r="E20" s="22" t="s">
        <v>83</v>
      </c>
      <c r="F20" s="22" t="s">
        <v>108</v>
      </c>
      <c r="G20" s="22" t="s">
        <v>113</v>
      </c>
      <c r="H20" s="23">
        <v>250</v>
      </c>
      <c r="I20" s="24">
        <v>10</v>
      </c>
      <c r="J20" s="25">
        <f t="shared" si="1"/>
        <v>260</v>
      </c>
      <c r="K20" s="26"/>
      <c r="L20" s="21"/>
      <c r="M20" s="21"/>
      <c r="N20" s="27"/>
    </row>
    <row r="21" spans="1:14">
      <c r="A21" s="21" t="s">
        <v>34</v>
      </c>
      <c r="B21" s="21" t="s">
        <v>35</v>
      </c>
      <c r="C21" s="22" t="s">
        <v>36</v>
      </c>
      <c r="D21" s="22" t="s">
        <v>96</v>
      </c>
      <c r="E21" s="22" t="s">
        <v>85</v>
      </c>
      <c r="F21" s="22" t="s">
        <v>108</v>
      </c>
      <c r="G21" s="22" t="s">
        <v>114</v>
      </c>
      <c r="H21" s="23">
        <v>172</v>
      </c>
      <c r="I21" s="24">
        <v>10</v>
      </c>
      <c r="J21" s="25">
        <f t="shared" si="1"/>
        <v>182</v>
      </c>
      <c r="K21" s="26"/>
      <c r="L21" s="21"/>
      <c r="M21" s="21"/>
      <c r="N21" s="27"/>
    </row>
    <row r="22" spans="1:14">
      <c r="A22" s="21" t="s">
        <v>34</v>
      </c>
      <c r="B22" s="21" t="s">
        <v>35</v>
      </c>
      <c r="C22" s="22" t="s">
        <v>36</v>
      </c>
      <c r="D22" s="22" t="s">
        <v>96</v>
      </c>
      <c r="E22" s="22" t="s">
        <v>87</v>
      </c>
      <c r="F22" s="22" t="s">
        <v>108</v>
      </c>
      <c r="G22" s="22" t="s">
        <v>115</v>
      </c>
      <c r="H22" s="23">
        <v>239</v>
      </c>
      <c r="I22" s="24">
        <v>10</v>
      </c>
      <c r="J22" s="25">
        <f t="shared" si="1"/>
        <v>249</v>
      </c>
      <c r="K22" s="26"/>
      <c r="L22" s="21"/>
      <c r="M22" s="21"/>
      <c r="N22" s="27"/>
    </row>
    <row r="23" spans="1:14">
      <c r="A23" s="21" t="s">
        <v>34</v>
      </c>
      <c r="B23" s="21" t="s">
        <v>35</v>
      </c>
      <c r="C23" s="22" t="s">
        <v>36</v>
      </c>
      <c r="D23" s="22" t="s">
        <v>96</v>
      </c>
      <c r="E23" s="22" t="s">
        <v>89</v>
      </c>
      <c r="F23" s="22" t="s">
        <v>108</v>
      </c>
      <c r="G23" s="22" t="s">
        <v>116</v>
      </c>
      <c r="H23" s="23">
        <v>146</v>
      </c>
      <c r="I23" s="24">
        <v>10</v>
      </c>
      <c r="J23" s="25">
        <f t="shared" si="1"/>
        <v>156</v>
      </c>
      <c r="K23" s="26"/>
      <c r="L23" s="21"/>
      <c r="M23" s="21"/>
      <c r="N23" s="27"/>
    </row>
    <row r="24" spans="1:14">
      <c r="A24" s="21" t="s">
        <v>34</v>
      </c>
      <c r="B24" s="21" t="s">
        <v>35</v>
      </c>
      <c r="C24" s="22" t="s">
        <v>36</v>
      </c>
      <c r="D24" s="22" t="s">
        <v>96</v>
      </c>
      <c r="E24" s="22" t="s">
        <v>91</v>
      </c>
      <c r="F24" s="22" t="s">
        <v>108</v>
      </c>
      <c r="G24" s="22" t="s">
        <v>117</v>
      </c>
      <c r="H24" s="23">
        <v>172</v>
      </c>
      <c r="I24" s="24">
        <v>10</v>
      </c>
      <c r="J24" s="25">
        <f t="shared" si="1"/>
        <v>182</v>
      </c>
      <c r="K24" s="26"/>
      <c r="L24" s="21"/>
      <c r="M24" s="21"/>
      <c r="N24" s="27"/>
    </row>
    <row r="25" spans="1:14">
      <c r="H25" s="28">
        <f>SUM(H7:H24)</f>
        <v>4642</v>
      </c>
      <c r="I25" s="29"/>
      <c r="J25" s="30"/>
      <c r="K25" s="26"/>
      <c r="L25" s="21"/>
      <c r="M25" s="21"/>
      <c r="N25" s="27"/>
    </row>
    <row r="26" spans="1:14">
      <c r="A26" s="21" t="s">
        <v>34</v>
      </c>
      <c r="B26" s="21" t="s">
        <v>35</v>
      </c>
      <c r="C26" s="46" t="s">
        <v>118</v>
      </c>
      <c r="D26" s="31">
        <v>4230</v>
      </c>
      <c r="E26" s="21" t="s">
        <v>42</v>
      </c>
      <c r="F26" s="31" t="s">
        <v>119</v>
      </c>
      <c r="G26" s="21" t="s">
        <v>42</v>
      </c>
      <c r="H26" s="31">
        <v>3189</v>
      </c>
      <c r="I26" s="32">
        <v>10</v>
      </c>
      <c r="J26" s="25">
        <f>I26+H26</f>
        <v>3199</v>
      </c>
      <c r="K26" s="26"/>
      <c r="L26" s="21"/>
      <c r="M26" s="21"/>
      <c r="N26" s="27"/>
    </row>
    <row r="27" spans="1:14">
      <c r="A27" s="21" t="s">
        <v>34</v>
      </c>
      <c r="B27" s="21" t="s">
        <v>35</v>
      </c>
      <c r="C27" s="46" t="s">
        <v>118</v>
      </c>
      <c r="D27" s="31">
        <v>4230</v>
      </c>
      <c r="E27" s="21" t="s">
        <v>42</v>
      </c>
      <c r="F27" s="31" t="s">
        <v>108</v>
      </c>
      <c r="G27" s="21" t="s">
        <v>42</v>
      </c>
      <c r="H27" s="31">
        <v>1453</v>
      </c>
      <c r="I27" s="32">
        <v>10</v>
      </c>
      <c r="J27" s="25">
        <f>I27+H27</f>
        <v>1463</v>
      </c>
      <c r="K27" s="26"/>
      <c r="L27" s="21"/>
      <c r="M27" s="21"/>
      <c r="N27" s="27"/>
    </row>
    <row r="28" spans="1:14">
      <c r="H28" s="28">
        <f>SUM(H26:H27)</f>
        <v>4642</v>
      </c>
      <c r="J28" s="33"/>
      <c r="K28" s="26"/>
      <c r="L28" s="21"/>
      <c r="M28" s="21"/>
      <c r="N28" s="27"/>
    </row>
    <row r="29" spans="1:14">
      <c r="A29" s="21" t="s">
        <v>34</v>
      </c>
      <c r="B29" s="21" t="s">
        <v>35</v>
      </c>
      <c r="C29" s="46" t="s">
        <v>120</v>
      </c>
      <c r="D29" s="31">
        <v>4230</v>
      </c>
      <c r="E29" s="21" t="s">
        <v>42</v>
      </c>
      <c r="F29" s="31" t="s">
        <v>119</v>
      </c>
      <c r="G29" s="21" t="s">
        <v>42</v>
      </c>
      <c r="H29" s="31">
        <v>3189</v>
      </c>
      <c r="I29" s="31">
        <v>10</v>
      </c>
      <c r="J29" s="25">
        <f>I29+H29</f>
        <v>3199</v>
      </c>
      <c r="K29" s="26"/>
      <c r="L29" s="21"/>
      <c r="M29" s="21"/>
      <c r="N29" s="27"/>
    </row>
    <row r="30" spans="1:14">
      <c r="A30" s="21" t="s">
        <v>34</v>
      </c>
      <c r="B30" s="21" t="s">
        <v>35</v>
      </c>
      <c r="C30" s="46" t="s">
        <v>120</v>
      </c>
      <c r="D30" s="31">
        <v>4230</v>
      </c>
      <c r="E30" s="21" t="s">
        <v>42</v>
      </c>
      <c r="F30" s="31" t="s">
        <v>108</v>
      </c>
      <c r="G30" s="21" t="s">
        <v>42</v>
      </c>
      <c r="H30" s="31">
        <v>1453</v>
      </c>
      <c r="I30" s="31">
        <v>10</v>
      </c>
      <c r="J30" s="25">
        <f>I30+H30</f>
        <v>1463</v>
      </c>
      <c r="K30" s="26"/>
      <c r="L30" s="21"/>
      <c r="M30" s="21"/>
      <c r="N30" s="27"/>
    </row>
    <row r="31" spans="1:14">
      <c r="H31" s="28">
        <f>SUM(H29:H30)</f>
        <v>4642</v>
      </c>
    </row>
  </sheetData>
  <mergeCells count="12">
    <mergeCell ref="A1:N1"/>
    <mergeCell ref="A2:N2"/>
    <mergeCell ref="A3:C3"/>
    <mergeCell ref="G3:H3"/>
    <mergeCell ref="A4:C4"/>
    <mergeCell ref="D4:E4"/>
    <mergeCell ref="F4:H4"/>
    <mergeCell ref="K7:K30"/>
    <mergeCell ref="L7:L30"/>
    <mergeCell ref="M7:M30"/>
    <mergeCell ref="N7:N30"/>
    <mergeCell ref="I3:N4"/>
  </mergeCells>
  <pageMargins left="0.7" right="0.7" top="0.75" bottom="0.75" header="0.3" footer="0.3"/>
  <pageSetup paperSize="9" scale="61"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8"/>
  <sheetViews>
    <sheetView tabSelected="1" view="pageBreakPreview" zoomScaleNormal="100" workbookViewId="0">
      <selection activeCell="R9" sqref="R9"/>
    </sheetView>
  </sheetViews>
  <sheetFormatPr defaultColWidth="9" defaultRowHeight="13.5"/>
  <cols>
    <col min="1" max="1" width="9.75" customWidth="1"/>
    <col min="2" max="2" width="12" customWidth="1"/>
    <col min="6" max="6" width="16.4416666666667" customWidth="1"/>
    <col min="7" max="7" width="16.25" customWidth="1"/>
  </cols>
  <sheetData>
    <row r="1" ht="26.25" spans="1:14">
      <c r="A1" s="1" t="s">
        <v>0</v>
      </c>
      <c r="B1" s="1"/>
      <c r="C1" s="1"/>
      <c r="D1" s="1"/>
      <c r="E1" s="1"/>
      <c r="F1" s="1"/>
      <c r="G1" s="1"/>
      <c r="H1" s="1"/>
      <c r="I1" s="1"/>
      <c r="J1" s="1"/>
      <c r="K1" s="1"/>
      <c r="L1" s="1"/>
      <c r="M1" s="1"/>
      <c r="N1" s="1"/>
    </row>
    <row r="2" ht="26.25" spans="1:14">
      <c r="A2" s="1" t="s">
        <v>1</v>
      </c>
      <c r="B2" s="1"/>
      <c r="C2" s="1"/>
      <c r="D2" s="1"/>
      <c r="E2" s="1"/>
      <c r="F2" s="1"/>
      <c r="G2" s="1"/>
      <c r="H2" s="1"/>
      <c r="I2" s="1"/>
      <c r="J2" s="1"/>
      <c r="K2" s="1"/>
      <c r="L2" s="1"/>
      <c r="M2" s="1"/>
      <c r="N2" s="1"/>
    </row>
    <row r="3" ht="15.75" spans="1:14">
      <c r="A3" s="2"/>
      <c r="B3" s="2"/>
      <c r="C3" s="2"/>
      <c r="D3" s="3"/>
      <c r="E3" s="3" t="s">
        <v>2</v>
      </c>
      <c r="F3" s="4"/>
      <c r="G3" s="5">
        <v>46115</v>
      </c>
      <c r="H3" s="5"/>
      <c r="I3" s="6" t="s">
        <v>121</v>
      </c>
      <c r="J3" s="6"/>
      <c r="K3" s="6"/>
      <c r="L3" s="6"/>
      <c r="M3" s="6"/>
      <c r="N3" s="6"/>
    </row>
    <row r="4" ht="15.75" spans="1:14">
      <c r="A4" s="7"/>
      <c r="B4" s="7"/>
      <c r="C4" s="7"/>
      <c r="D4" s="7" t="s">
        <v>4</v>
      </c>
      <c r="E4" s="7"/>
      <c r="F4" s="8" t="s">
        <v>122</v>
      </c>
      <c r="G4" s="8"/>
      <c r="H4" s="8"/>
      <c r="I4" s="6"/>
      <c r="J4" s="6"/>
      <c r="K4" s="6"/>
      <c r="L4" s="6"/>
      <c r="M4" s="6"/>
      <c r="N4" s="6"/>
    </row>
    <row r="5" ht="31" customHeight="1" spans="1:14">
      <c r="A5" s="9" t="s">
        <v>6</v>
      </c>
      <c r="B5" s="10" t="s">
        <v>7</v>
      </c>
      <c r="C5" s="11" t="s">
        <v>8</v>
      </c>
      <c r="D5" s="11" t="s">
        <v>9</v>
      </c>
      <c r="E5" s="12" t="s">
        <v>10</v>
      </c>
      <c r="F5" s="12" t="s">
        <v>11</v>
      </c>
      <c r="G5" s="13" t="s">
        <v>12</v>
      </c>
      <c r="H5" s="10" t="s">
        <v>13</v>
      </c>
      <c r="I5" s="11" t="s">
        <v>14</v>
      </c>
      <c r="J5" s="11" t="s">
        <v>15</v>
      </c>
      <c r="K5" s="10" t="s">
        <v>16</v>
      </c>
      <c r="L5" s="14" t="s">
        <v>17</v>
      </c>
      <c r="M5" s="14" t="s">
        <v>18</v>
      </c>
      <c r="N5" s="11" t="s">
        <v>19</v>
      </c>
    </row>
    <row r="6" ht="24.75" spans="1:14">
      <c r="A6" s="15" t="s">
        <v>20</v>
      </c>
      <c r="B6" s="16" t="s">
        <v>21</v>
      </c>
      <c r="C6" s="17" t="s">
        <v>22</v>
      </c>
      <c r="D6" s="18" t="s">
        <v>23</v>
      </c>
      <c r="E6" s="18" t="s">
        <v>24</v>
      </c>
      <c r="F6" s="18" t="s">
        <v>25</v>
      </c>
      <c r="G6" s="19" t="s">
        <v>26</v>
      </c>
      <c r="H6" s="10" t="s">
        <v>27</v>
      </c>
      <c r="I6" s="11" t="s">
        <v>28</v>
      </c>
      <c r="J6" s="11" t="s">
        <v>29</v>
      </c>
      <c r="K6" s="20" t="s">
        <v>30</v>
      </c>
      <c r="L6" s="14" t="s">
        <v>31</v>
      </c>
      <c r="M6" s="14" t="s">
        <v>32</v>
      </c>
      <c r="N6" s="11" t="s">
        <v>33</v>
      </c>
    </row>
    <row r="7" ht="20" customHeight="1" spans="1:14">
      <c r="A7" s="21" t="s">
        <v>34</v>
      </c>
      <c r="B7" s="21" t="s">
        <v>35</v>
      </c>
      <c r="C7" s="22" t="s">
        <v>36</v>
      </c>
      <c r="D7" s="22" t="s">
        <v>123</v>
      </c>
      <c r="E7" s="22" t="s">
        <v>51</v>
      </c>
      <c r="F7" s="22" t="s">
        <v>124</v>
      </c>
      <c r="G7" s="22" t="s">
        <v>125</v>
      </c>
      <c r="H7" s="23">
        <v>151</v>
      </c>
      <c r="I7" s="24">
        <v>10</v>
      </c>
      <c r="J7" s="25">
        <f t="shared" ref="J7:J24" si="0">I7+H7</f>
        <v>161</v>
      </c>
      <c r="K7" s="26" t="s">
        <v>41</v>
      </c>
      <c r="L7" s="21" t="s">
        <v>42</v>
      </c>
      <c r="M7" s="21" t="s">
        <v>42</v>
      </c>
      <c r="N7" s="27" t="s">
        <v>126</v>
      </c>
    </row>
    <row r="8" ht="20" customHeight="1" spans="1:14">
      <c r="A8" s="21" t="s">
        <v>34</v>
      </c>
      <c r="B8" s="21" t="s">
        <v>35</v>
      </c>
      <c r="C8" s="22" t="s">
        <v>36</v>
      </c>
      <c r="D8" s="22" t="s">
        <v>123</v>
      </c>
      <c r="E8" s="22" t="s">
        <v>53</v>
      </c>
      <c r="F8" s="22" t="s">
        <v>124</v>
      </c>
      <c r="G8" s="22" t="s">
        <v>127</v>
      </c>
      <c r="H8" s="23">
        <v>250</v>
      </c>
      <c r="I8" s="24">
        <v>10</v>
      </c>
      <c r="J8" s="25">
        <f t="shared" si="0"/>
        <v>260</v>
      </c>
      <c r="K8" s="26"/>
      <c r="L8" s="21"/>
      <c r="M8" s="21"/>
      <c r="N8" s="27"/>
    </row>
    <row r="9" ht="20" customHeight="1" spans="1:14">
      <c r="A9" s="21" t="s">
        <v>34</v>
      </c>
      <c r="B9" s="21" t="s">
        <v>35</v>
      </c>
      <c r="C9" s="22" t="s">
        <v>36</v>
      </c>
      <c r="D9" s="22" t="s">
        <v>123</v>
      </c>
      <c r="E9" s="22" t="s">
        <v>55</v>
      </c>
      <c r="F9" s="22" t="s">
        <v>124</v>
      </c>
      <c r="G9" s="22" t="s">
        <v>128</v>
      </c>
      <c r="H9" s="23">
        <v>400</v>
      </c>
      <c r="I9" s="24">
        <v>10</v>
      </c>
      <c r="J9" s="25">
        <f t="shared" si="0"/>
        <v>410</v>
      </c>
      <c r="K9" s="26"/>
      <c r="L9" s="21"/>
      <c r="M9" s="21"/>
      <c r="N9" s="27"/>
    </row>
    <row r="10" ht="20" customHeight="1" spans="1:14">
      <c r="A10" s="21" t="s">
        <v>34</v>
      </c>
      <c r="B10" s="21" t="s">
        <v>35</v>
      </c>
      <c r="C10" s="22" t="s">
        <v>36</v>
      </c>
      <c r="D10" s="22" t="s">
        <v>123</v>
      </c>
      <c r="E10" s="22" t="s">
        <v>81</v>
      </c>
      <c r="F10" s="22" t="s">
        <v>124</v>
      </c>
      <c r="G10" s="22" t="s">
        <v>129</v>
      </c>
      <c r="H10" s="23">
        <v>437</v>
      </c>
      <c r="I10" s="24">
        <v>10</v>
      </c>
      <c r="J10" s="25">
        <f t="shared" si="0"/>
        <v>447</v>
      </c>
      <c r="K10" s="26"/>
      <c r="L10" s="21"/>
      <c r="M10" s="21"/>
      <c r="N10" s="27"/>
    </row>
    <row r="11" ht="20" customHeight="1" spans="1:14">
      <c r="A11" s="21" t="s">
        <v>34</v>
      </c>
      <c r="B11" s="21" t="s">
        <v>35</v>
      </c>
      <c r="C11" s="22" t="s">
        <v>36</v>
      </c>
      <c r="D11" s="22" t="s">
        <v>123</v>
      </c>
      <c r="E11" s="22" t="s">
        <v>83</v>
      </c>
      <c r="F11" s="22" t="s">
        <v>124</v>
      </c>
      <c r="G11" s="22" t="s">
        <v>130</v>
      </c>
      <c r="H11" s="23">
        <v>458</v>
      </c>
      <c r="I11" s="24">
        <v>10</v>
      </c>
      <c r="J11" s="25">
        <f t="shared" si="0"/>
        <v>468</v>
      </c>
      <c r="K11" s="26"/>
      <c r="L11" s="21"/>
      <c r="M11" s="21"/>
      <c r="N11" s="27"/>
    </row>
    <row r="12" ht="20" customHeight="1" spans="1:14">
      <c r="A12" s="21" t="s">
        <v>34</v>
      </c>
      <c r="B12" s="21" t="s">
        <v>35</v>
      </c>
      <c r="C12" s="22" t="s">
        <v>36</v>
      </c>
      <c r="D12" s="22" t="s">
        <v>123</v>
      </c>
      <c r="E12" s="22" t="s">
        <v>85</v>
      </c>
      <c r="F12" s="22" t="s">
        <v>124</v>
      </c>
      <c r="G12" s="22" t="s">
        <v>131</v>
      </c>
      <c r="H12" s="23">
        <v>317</v>
      </c>
      <c r="I12" s="24">
        <v>10</v>
      </c>
      <c r="J12" s="25">
        <f t="shared" si="0"/>
        <v>327</v>
      </c>
      <c r="K12" s="26"/>
      <c r="L12" s="21"/>
      <c r="M12" s="21"/>
      <c r="N12" s="27"/>
    </row>
    <row r="13" ht="20" customHeight="1" spans="1:14">
      <c r="A13" s="21" t="s">
        <v>34</v>
      </c>
      <c r="B13" s="21" t="s">
        <v>35</v>
      </c>
      <c r="C13" s="22" t="s">
        <v>36</v>
      </c>
      <c r="D13" s="22" t="s">
        <v>123</v>
      </c>
      <c r="E13" s="22" t="s">
        <v>87</v>
      </c>
      <c r="F13" s="22" t="s">
        <v>124</v>
      </c>
      <c r="G13" s="22" t="s">
        <v>132</v>
      </c>
      <c r="H13" s="23">
        <v>411</v>
      </c>
      <c r="I13" s="24">
        <v>10</v>
      </c>
      <c r="J13" s="25">
        <f t="shared" si="0"/>
        <v>421</v>
      </c>
      <c r="K13" s="26"/>
      <c r="L13" s="21"/>
      <c r="M13" s="21"/>
      <c r="N13" s="27"/>
    </row>
    <row r="14" ht="20" customHeight="1" spans="1:14">
      <c r="A14" s="21" t="s">
        <v>34</v>
      </c>
      <c r="B14" s="21" t="s">
        <v>35</v>
      </c>
      <c r="C14" s="22" t="s">
        <v>36</v>
      </c>
      <c r="D14" s="22" t="s">
        <v>123</v>
      </c>
      <c r="E14" s="22" t="s">
        <v>89</v>
      </c>
      <c r="F14" s="22" t="s">
        <v>124</v>
      </c>
      <c r="G14" s="22" t="s">
        <v>133</v>
      </c>
      <c r="H14" s="23">
        <v>229</v>
      </c>
      <c r="I14" s="24">
        <v>10</v>
      </c>
      <c r="J14" s="25">
        <f t="shared" si="0"/>
        <v>239</v>
      </c>
      <c r="K14" s="26"/>
      <c r="L14" s="21"/>
      <c r="M14" s="21"/>
      <c r="N14" s="27"/>
    </row>
    <row r="15" ht="20" customHeight="1" spans="1:14">
      <c r="A15" s="21" t="s">
        <v>34</v>
      </c>
      <c r="B15" s="21" t="s">
        <v>35</v>
      </c>
      <c r="C15" s="22" t="s">
        <v>36</v>
      </c>
      <c r="D15" s="22" t="s">
        <v>123</v>
      </c>
      <c r="E15" s="22" t="s">
        <v>91</v>
      </c>
      <c r="F15" s="22" t="s">
        <v>124</v>
      </c>
      <c r="G15" s="22" t="s">
        <v>134</v>
      </c>
      <c r="H15" s="23">
        <v>224</v>
      </c>
      <c r="I15" s="24">
        <v>10</v>
      </c>
      <c r="J15" s="25">
        <f t="shared" si="0"/>
        <v>234</v>
      </c>
      <c r="K15" s="26"/>
      <c r="L15" s="21"/>
      <c r="M15" s="21"/>
      <c r="N15" s="27"/>
    </row>
    <row r="16" ht="20" customHeight="1" spans="1:14">
      <c r="A16" s="21" t="s">
        <v>34</v>
      </c>
      <c r="B16" s="21" t="s">
        <v>35</v>
      </c>
      <c r="C16" s="22" t="s">
        <v>36</v>
      </c>
      <c r="D16" s="22" t="s">
        <v>123</v>
      </c>
      <c r="E16" s="22" t="s">
        <v>51</v>
      </c>
      <c r="F16" s="22" t="s">
        <v>135</v>
      </c>
      <c r="G16" s="22" t="s">
        <v>136</v>
      </c>
      <c r="H16" s="23">
        <v>57</v>
      </c>
      <c r="I16" s="24">
        <v>10</v>
      </c>
      <c r="J16" s="25">
        <f t="shared" si="0"/>
        <v>67</v>
      </c>
      <c r="K16" s="26"/>
      <c r="L16" s="21"/>
      <c r="M16" s="21"/>
      <c r="N16" s="27"/>
    </row>
    <row r="17" ht="20" customHeight="1" spans="1:14">
      <c r="A17" s="21" t="s">
        <v>34</v>
      </c>
      <c r="B17" s="21" t="s">
        <v>35</v>
      </c>
      <c r="C17" s="22" t="s">
        <v>36</v>
      </c>
      <c r="D17" s="22" t="s">
        <v>123</v>
      </c>
      <c r="E17" s="22" t="s">
        <v>53</v>
      </c>
      <c r="F17" s="22" t="s">
        <v>135</v>
      </c>
      <c r="G17" s="22" t="s">
        <v>137</v>
      </c>
      <c r="H17" s="23">
        <v>125</v>
      </c>
      <c r="I17" s="24">
        <v>10</v>
      </c>
      <c r="J17" s="25">
        <f t="shared" si="0"/>
        <v>135</v>
      </c>
      <c r="K17" s="26"/>
      <c r="L17" s="21"/>
      <c r="M17" s="21"/>
      <c r="N17" s="27"/>
    </row>
    <row r="18" ht="20" customHeight="1" spans="1:14">
      <c r="A18" s="21" t="s">
        <v>34</v>
      </c>
      <c r="B18" s="21" t="s">
        <v>35</v>
      </c>
      <c r="C18" s="22" t="s">
        <v>36</v>
      </c>
      <c r="D18" s="22" t="s">
        <v>123</v>
      </c>
      <c r="E18" s="22" t="s">
        <v>55</v>
      </c>
      <c r="F18" s="22" t="s">
        <v>135</v>
      </c>
      <c r="G18" s="22" t="s">
        <v>138</v>
      </c>
      <c r="H18" s="23">
        <v>172</v>
      </c>
      <c r="I18" s="24">
        <v>10</v>
      </c>
      <c r="J18" s="25">
        <f t="shared" si="0"/>
        <v>182</v>
      </c>
      <c r="K18" s="26"/>
      <c r="L18" s="21"/>
      <c r="M18" s="21"/>
      <c r="N18" s="27"/>
    </row>
    <row r="19" spans="1:14">
      <c r="A19" s="21" t="s">
        <v>34</v>
      </c>
      <c r="B19" s="21" t="s">
        <v>35</v>
      </c>
      <c r="C19" s="22" t="s">
        <v>36</v>
      </c>
      <c r="D19" s="22" t="s">
        <v>123</v>
      </c>
      <c r="E19" s="22" t="s">
        <v>81</v>
      </c>
      <c r="F19" s="22" t="s">
        <v>135</v>
      </c>
      <c r="G19" s="22" t="s">
        <v>139</v>
      </c>
      <c r="H19" s="23">
        <v>156</v>
      </c>
      <c r="I19" s="24">
        <v>10</v>
      </c>
      <c r="J19" s="25">
        <f t="shared" si="0"/>
        <v>166</v>
      </c>
      <c r="K19" s="26"/>
      <c r="L19" s="21"/>
      <c r="M19" s="21"/>
      <c r="N19" s="27"/>
    </row>
    <row r="20" spans="1:14">
      <c r="A20" s="21" t="s">
        <v>34</v>
      </c>
      <c r="B20" s="21" t="s">
        <v>35</v>
      </c>
      <c r="C20" s="22" t="s">
        <v>36</v>
      </c>
      <c r="D20" s="22" t="s">
        <v>123</v>
      </c>
      <c r="E20" s="22" t="s">
        <v>83</v>
      </c>
      <c r="F20" s="22" t="s">
        <v>135</v>
      </c>
      <c r="G20" s="22" t="s">
        <v>140</v>
      </c>
      <c r="H20" s="23">
        <v>182</v>
      </c>
      <c r="I20" s="24">
        <v>10</v>
      </c>
      <c r="J20" s="25">
        <f t="shared" si="0"/>
        <v>192</v>
      </c>
      <c r="K20" s="26"/>
      <c r="L20" s="21"/>
      <c r="M20" s="21"/>
      <c r="N20" s="27"/>
    </row>
    <row r="21" spans="1:14">
      <c r="A21" s="21" t="s">
        <v>34</v>
      </c>
      <c r="B21" s="21" t="s">
        <v>35</v>
      </c>
      <c r="C21" s="22" t="s">
        <v>36</v>
      </c>
      <c r="D21" s="22" t="s">
        <v>123</v>
      </c>
      <c r="E21" s="22" t="s">
        <v>85</v>
      </c>
      <c r="F21" s="22" t="s">
        <v>135</v>
      </c>
      <c r="G21" s="22" t="s">
        <v>141</v>
      </c>
      <c r="H21" s="23">
        <v>161</v>
      </c>
      <c r="I21" s="24">
        <v>10</v>
      </c>
      <c r="J21" s="25">
        <f t="shared" si="0"/>
        <v>171</v>
      </c>
      <c r="K21" s="26"/>
      <c r="L21" s="21"/>
      <c r="M21" s="21"/>
      <c r="N21" s="27"/>
    </row>
    <row r="22" spans="1:14">
      <c r="A22" s="21" t="s">
        <v>34</v>
      </c>
      <c r="B22" s="21" t="s">
        <v>35</v>
      </c>
      <c r="C22" s="22" t="s">
        <v>36</v>
      </c>
      <c r="D22" s="22" t="s">
        <v>123</v>
      </c>
      <c r="E22" s="22" t="s">
        <v>87</v>
      </c>
      <c r="F22" s="22" t="s">
        <v>135</v>
      </c>
      <c r="G22" s="22" t="s">
        <v>142</v>
      </c>
      <c r="H22" s="23">
        <v>156</v>
      </c>
      <c r="I22" s="24">
        <v>10</v>
      </c>
      <c r="J22" s="25">
        <f t="shared" si="0"/>
        <v>166</v>
      </c>
      <c r="K22" s="26"/>
      <c r="L22" s="21"/>
      <c r="M22" s="21"/>
      <c r="N22" s="27"/>
    </row>
    <row r="23" spans="1:14">
      <c r="A23" s="21" t="s">
        <v>34</v>
      </c>
      <c r="B23" s="21" t="s">
        <v>35</v>
      </c>
      <c r="C23" s="22" t="s">
        <v>36</v>
      </c>
      <c r="D23" s="22" t="s">
        <v>123</v>
      </c>
      <c r="E23" s="22" t="s">
        <v>89</v>
      </c>
      <c r="F23" s="22" t="s">
        <v>135</v>
      </c>
      <c r="G23" s="22" t="s">
        <v>143</v>
      </c>
      <c r="H23" s="23">
        <v>114</v>
      </c>
      <c r="I23" s="24">
        <v>10</v>
      </c>
      <c r="J23" s="25">
        <f t="shared" si="0"/>
        <v>124</v>
      </c>
      <c r="K23" s="26"/>
      <c r="L23" s="21"/>
      <c r="M23" s="21"/>
      <c r="N23" s="27"/>
    </row>
    <row r="24" spans="1:14">
      <c r="A24" s="21" t="s">
        <v>34</v>
      </c>
      <c r="B24" s="21" t="s">
        <v>35</v>
      </c>
      <c r="C24" s="22" t="s">
        <v>36</v>
      </c>
      <c r="D24" s="22">
        <v>4926</v>
      </c>
      <c r="E24" s="22" t="s">
        <v>91</v>
      </c>
      <c r="F24" s="22" t="s">
        <v>135</v>
      </c>
      <c r="G24" s="22" t="s">
        <v>144</v>
      </c>
      <c r="H24" s="23">
        <v>88</v>
      </c>
      <c r="I24" s="24">
        <v>10</v>
      </c>
      <c r="J24" s="25">
        <f t="shared" si="0"/>
        <v>98</v>
      </c>
      <c r="K24" s="26"/>
      <c r="L24" s="21"/>
      <c r="M24" s="21"/>
      <c r="N24" s="27"/>
    </row>
    <row r="25" spans="1:14">
      <c r="H25" s="28">
        <f>SUM(H7:H24)</f>
        <v>4088</v>
      </c>
      <c r="I25" s="29"/>
      <c r="J25" s="30"/>
      <c r="K25" s="26"/>
      <c r="L25" s="21"/>
      <c r="M25" s="21"/>
      <c r="N25" s="27"/>
    </row>
    <row r="26" spans="1:14">
      <c r="A26" s="21" t="s">
        <v>34</v>
      </c>
      <c r="B26" s="21" t="s">
        <v>35</v>
      </c>
      <c r="C26" s="46" t="s">
        <v>120</v>
      </c>
      <c r="D26" s="31">
        <v>4926</v>
      </c>
      <c r="E26" s="21" t="s">
        <v>42</v>
      </c>
      <c r="F26" s="31" t="s">
        <v>124</v>
      </c>
      <c r="G26" s="21" t="s">
        <v>42</v>
      </c>
      <c r="H26" s="31">
        <v>2877</v>
      </c>
      <c r="I26" s="32">
        <v>10</v>
      </c>
      <c r="J26" s="25">
        <f>I26+H26</f>
        <v>2887</v>
      </c>
      <c r="K26" s="26"/>
      <c r="L26" s="21"/>
      <c r="M26" s="21"/>
      <c r="N26" s="27"/>
    </row>
    <row r="27" spans="1:14">
      <c r="A27" s="21" t="s">
        <v>34</v>
      </c>
      <c r="B27" s="21" t="s">
        <v>35</v>
      </c>
      <c r="C27" s="46" t="s">
        <v>120</v>
      </c>
      <c r="D27" s="31">
        <v>4926</v>
      </c>
      <c r="E27" s="21" t="s">
        <v>42</v>
      </c>
      <c r="F27" s="31" t="s">
        <v>145</v>
      </c>
      <c r="G27" s="21" t="s">
        <v>42</v>
      </c>
      <c r="H27" s="31">
        <v>1211</v>
      </c>
      <c r="I27" s="32">
        <v>10</v>
      </c>
      <c r="J27" s="25">
        <f>I27+H27</f>
        <v>1221</v>
      </c>
      <c r="K27" s="26"/>
      <c r="L27" s="21"/>
      <c r="M27" s="21"/>
      <c r="N27" s="27"/>
    </row>
    <row r="28" spans="1:14">
      <c r="H28" s="28">
        <f>SUM(H26:H27)</f>
        <v>4088</v>
      </c>
    </row>
  </sheetData>
  <mergeCells count="12">
    <mergeCell ref="A1:N1"/>
    <mergeCell ref="A2:N2"/>
    <mergeCell ref="A3:C3"/>
    <mergeCell ref="G3:H3"/>
    <mergeCell ref="A4:C4"/>
    <mergeCell ref="D4:E4"/>
    <mergeCell ref="F4:H4"/>
    <mergeCell ref="K7:K27"/>
    <mergeCell ref="L7:L27"/>
    <mergeCell ref="M7:M27"/>
    <mergeCell ref="N7:N27"/>
    <mergeCell ref="I3:N4"/>
  </mergeCells>
  <pageMargins left="0.7" right="0.7" top="0.75" bottom="0.75" header="0.3" footer="0.3"/>
  <pageSetup paperSize="9" scale="61"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8"/>
  <sheetViews>
    <sheetView view="pageBreakPreview" zoomScaleNormal="100" workbookViewId="0">
      <selection activeCell="R12" sqref="R12"/>
    </sheetView>
  </sheetViews>
  <sheetFormatPr defaultColWidth="9" defaultRowHeight="13.5"/>
  <cols>
    <col min="1" max="1" width="9.75" customWidth="1"/>
    <col min="2" max="2" width="12" customWidth="1"/>
    <col min="6" max="6" width="16.4416666666667" customWidth="1"/>
    <col min="7" max="7" width="16.25" customWidth="1"/>
  </cols>
  <sheetData>
    <row r="1" ht="26.25" spans="1:14">
      <c r="A1" s="1" t="s">
        <v>0</v>
      </c>
      <c r="B1" s="1"/>
      <c r="C1" s="1"/>
      <c r="D1" s="1"/>
      <c r="E1" s="1"/>
      <c r="F1" s="1"/>
      <c r="G1" s="1"/>
      <c r="H1" s="1"/>
      <c r="I1" s="1"/>
      <c r="J1" s="1"/>
      <c r="K1" s="1"/>
      <c r="L1" s="1"/>
      <c r="M1" s="1"/>
      <c r="N1" s="1"/>
    </row>
    <row r="2" ht="26.25" spans="1:14">
      <c r="A2" s="1" t="s">
        <v>1</v>
      </c>
      <c r="B2" s="1"/>
      <c r="C2" s="1"/>
      <c r="D2" s="1"/>
      <c r="E2" s="1"/>
      <c r="F2" s="1"/>
      <c r="G2" s="1"/>
      <c r="H2" s="1"/>
      <c r="I2" s="1"/>
      <c r="J2" s="1"/>
      <c r="K2" s="1"/>
      <c r="L2" s="1"/>
      <c r="M2" s="1"/>
      <c r="N2" s="1"/>
    </row>
    <row r="3" ht="15.75" spans="1:14">
      <c r="A3" s="2"/>
      <c r="B3" s="2"/>
      <c r="C3" s="2"/>
      <c r="D3" s="3"/>
      <c r="E3" s="3" t="s">
        <v>2</v>
      </c>
      <c r="F3" s="4"/>
      <c r="G3" s="5">
        <v>46115</v>
      </c>
      <c r="H3" s="5"/>
      <c r="I3" s="6" t="s">
        <v>146</v>
      </c>
      <c r="J3" s="6"/>
      <c r="K3" s="6"/>
      <c r="L3" s="6"/>
      <c r="M3" s="6"/>
      <c r="N3" s="6"/>
    </row>
    <row r="4" ht="15.75" spans="1:14">
      <c r="A4" s="7"/>
      <c r="B4" s="7"/>
      <c r="C4" s="7"/>
      <c r="D4" s="7" t="s">
        <v>4</v>
      </c>
      <c r="E4" s="7"/>
      <c r="F4" s="8" t="s">
        <v>147</v>
      </c>
      <c r="G4" s="8"/>
      <c r="H4" s="8"/>
      <c r="I4" s="6"/>
      <c r="J4" s="6"/>
      <c r="K4" s="6"/>
      <c r="L4" s="6"/>
      <c r="M4" s="6"/>
      <c r="N4" s="6"/>
    </row>
    <row r="5" ht="31" customHeight="1" spans="1:14">
      <c r="A5" s="9" t="s">
        <v>6</v>
      </c>
      <c r="B5" s="10" t="s">
        <v>7</v>
      </c>
      <c r="C5" s="11" t="s">
        <v>8</v>
      </c>
      <c r="D5" s="11" t="s">
        <v>9</v>
      </c>
      <c r="E5" s="12" t="s">
        <v>10</v>
      </c>
      <c r="F5" s="12" t="s">
        <v>11</v>
      </c>
      <c r="G5" s="13" t="s">
        <v>12</v>
      </c>
      <c r="H5" s="10" t="s">
        <v>13</v>
      </c>
      <c r="I5" s="11" t="s">
        <v>14</v>
      </c>
      <c r="J5" s="11" t="s">
        <v>15</v>
      </c>
      <c r="K5" s="10" t="s">
        <v>16</v>
      </c>
      <c r="L5" s="14" t="s">
        <v>17</v>
      </c>
      <c r="M5" s="14" t="s">
        <v>18</v>
      </c>
      <c r="N5" s="11" t="s">
        <v>19</v>
      </c>
    </row>
    <row r="6" ht="24.75" spans="1:14">
      <c r="A6" s="15" t="s">
        <v>20</v>
      </c>
      <c r="B6" s="16" t="s">
        <v>21</v>
      </c>
      <c r="C6" s="17" t="s">
        <v>22</v>
      </c>
      <c r="D6" s="18" t="s">
        <v>23</v>
      </c>
      <c r="E6" s="18" t="s">
        <v>24</v>
      </c>
      <c r="F6" s="18" t="s">
        <v>25</v>
      </c>
      <c r="G6" s="19" t="s">
        <v>26</v>
      </c>
      <c r="H6" s="10" t="s">
        <v>27</v>
      </c>
      <c r="I6" s="11" t="s">
        <v>28</v>
      </c>
      <c r="J6" s="11" t="s">
        <v>29</v>
      </c>
      <c r="K6" s="20" t="s">
        <v>30</v>
      </c>
      <c r="L6" s="14" t="s">
        <v>31</v>
      </c>
      <c r="M6" s="14" t="s">
        <v>32</v>
      </c>
      <c r="N6" s="11" t="s">
        <v>33</v>
      </c>
    </row>
    <row r="7" ht="20" customHeight="1" spans="1:14">
      <c r="A7" s="21" t="s">
        <v>34</v>
      </c>
      <c r="B7" s="21" t="s">
        <v>35</v>
      </c>
      <c r="C7" s="22" t="s">
        <v>36</v>
      </c>
      <c r="D7" s="22" t="s">
        <v>148</v>
      </c>
      <c r="E7" s="22" t="s">
        <v>51</v>
      </c>
      <c r="F7" s="22" t="s">
        <v>97</v>
      </c>
      <c r="G7" s="22" t="s">
        <v>149</v>
      </c>
      <c r="H7" s="23">
        <v>182</v>
      </c>
      <c r="I7" s="24">
        <v>10</v>
      </c>
      <c r="J7" s="25">
        <f t="shared" ref="J7:J24" si="0">I7+H7</f>
        <v>192</v>
      </c>
      <c r="K7" s="26" t="s">
        <v>41</v>
      </c>
      <c r="L7" s="21" t="s">
        <v>42</v>
      </c>
      <c r="M7" s="21" t="s">
        <v>42</v>
      </c>
      <c r="N7" s="27" t="s">
        <v>150</v>
      </c>
    </row>
    <row r="8" ht="20" customHeight="1" spans="1:14">
      <c r="A8" s="21" t="s">
        <v>34</v>
      </c>
      <c r="B8" s="21" t="s">
        <v>35</v>
      </c>
      <c r="C8" s="22" t="s">
        <v>36</v>
      </c>
      <c r="D8" s="22" t="s">
        <v>148</v>
      </c>
      <c r="E8" s="22" t="s">
        <v>53</v>
      </c>
      <c r="F8" s="22" t="s">
        <v>97</v>
      </c>
      <c r="G8" s="22" t="s">
        <v>151</v>
      </c>
      <c r="H8" s="23">
        <v>364</v>
      </c>
      <c r="I8" s="24">
        <v>10</v>
      </c>
      <c r="J8" s="25">
        <f t="shared" si="0"/>
        <v>374</v>
      </c>
      <c r="K8" s="26"/>
      <c r="L8" s="21"/>
      <c r="M8" s="21"/>
      <c r="N8" s="27"/>
    </row>
    <row r="9" ht="20" customHeight="1" spans="1:14">
      <c r="A9" s="21" t="s">
        <v>34</v>
      </c>
      <c r="B9" s="21" t="s">
        <v>35</v>
      </c>
      <c r="C9" s="22" t="s">
        <v>36</v>
      </c>
      <c r="D9" s="22" t="s">
        <v>148</v>
      </c>
      <c r="E9" s="22" t="s">
        <v>55</v>
      </c>
      <c r="F9" s="22" t="s">
        <v>97</v>
      </c>
      <c r="G9" s="22" t="s">
        <v>152</v>
      </c>
      <c r="H9" s="23">
        <v>562</v>
      </c>
      <c r="I9" s="24">
        <v>10</v>
      </c>
      <c r="J9" s="25">
        <f t="shared" si="0"/>
        <v>572</v>
      </c>
      <c r="K9" s="26"/>
      <c r="L9" s="21"/>
      <c r="M9" s="21"/>
      <c r="N9" s="27"/>
    </row>
    <row r="10" ht="20" customHeight="1" spans="1:14">
      <c r="A10" s="21" t="s">
        <v>34</v>
      </c>
      <c r="B10" s="21" t="s">
        <v>35</v>
      </c>
      <c r="C10" s="22" t="s">
        <v>36</v>
      </c>
      <c r="D10" s="22" t="s">
        <v>148</v>
      </c>
      <c r="E10" s="22" t="s">
        <v>81</v>
      </c>
      <c r="F10" s="22" t="s">
        <v>97</v>
      </c>
      <c r="G10" s="22" t="s">
        <v>153</v>
      </c>
      <c r="H10" s="23">
        <v>650</v>
      </c>
      <c r="I10" s="24">
        <v>10</v>
      </c>
      <c r="J10" s="25">
        <f t="shared" si="0"/>
        <v>660</v>
      </c>
      <c r="K10" s="26"/>
      <c r="L10" s="21"/>
      <c r="M10" s="21"/>
      <c r="N10" s="27"/>
    </row>
    <row r="11" ht="20" customHeight="1" spans="1:14">
      <c r="A11" s="21" t="s">
        <v>34</v>
      </c>
      <c r="B11" s="21" t="s">
        <v>35</v>
      </c>
      <c r="C11" s="22" t="s">
        <v>36</v>
      </c>
      <c r="D11" s="22" t="s">
        <v>148</v>
      </c>
      <c r="E11" s="22" t="s">
        <v>83</v>
      </c>
      <c r="F11" s="22" t="s">
        <v>97</v>
      </c>
      <c r="G11" s="22" t="s">
        <v>154</v>
      </c>
      <c r="H11" s="23">
        <v>952</v>
      </c>
      <c r="I11" s="24">
        <v>10</v>
      </c>
      <c r="J11" s="25">
        <f t="shared" si="0"/>
        <v>962</v>
      </c>
      <c r="K11" s="26"/>
      <c r="L11" s="21"/>
      <c r="M11" s="21"/>
      <c r="N11" s="27"/>
    </row>
    <row r="12" ht="20" customHeight="1" spans="1:14">
      <c r="A12" s="21" t="s">
        <v>34</v>
      </c>
      <c r="B12" s="21" t="s">
        <v>35</v>
      </c>
      <c r="C12" s="22" t="s">
        <v>36</v>
      </c>
      <c r="D12" s="22" t="s">
        <v>148</v>
      </c>
      <c r="E12" s="22" t="s">
        <v>85</v>
      </c>
      <c r="F12" s="22" t="s">
        <v>97</v>
      </c>
      <c r="G12" s="22" t="s">
        <v>155</v>
      </c>
      <c r="H12" s="23">
        <v>806</v>
      </c>
      <c r="I12" s="24">
        <v>10</v>
      </c>
      <c r="J12" s="25">
        <f t="shared" si="0"/>
        <v>816</v>
      </c>
      <c r="K12" s="26"/>
      <c r="L12" s="21"/>
      <c r="M12" s="21"/>
      <c r="N12" s="27"/>
    </row>
    <row r="13" ht="20" customHeight="1" spans="1:14">
      <c r="A13" s="21" t="s">
        <v>34</v>
      </c>
      <c r="B13" s="21" t="s">
        <v>35</v>
      </c>
      <c r="C13" s="22" t="s">
        <v>36</v>
      </c>
      <c r="D13" s="22" t="s">
        <v>148</v>
      </c>
      <c r="E13" s="22" t="s">
        <v>87</v>
      </c>
      <c r="F13" s="22" t="s">
        <v>97</v>
      </c>
      <c r="G13" s="22" t="s">
        <v>156</v>
      </c>
      <c r="H13" s="23">
        <v>738</v>
      </c>
      <c r="I13" s="24">
        <v>10</v>
      </c>
      <c r="J13" s="25">
        <f t="shared" si="0"/>
        <v>748</v>
      </c>
      <c r="K13" s="26"/>
      <c r="L13" s="21"/>
      <c r="M13" s="21"/>
      <c r="N13" s="27"/>
    </row>
    <row r="14" ht="20" customHeight="1" spans="1:14">
      <c r="A14" s="21" t="s">
        <v>34</v>
      </c>
      <c r="B14" s="21" t="s">
        <v>35</v>
      </c>
      <c r="C14" s="22" t="s">
        <v>36</v>
      </c>
      <c r="D14" s="22" t="s">
        <v>148</v>
      </c>
      <c r="E14" s="22" t="s">
        <v>89</v>
      </c>
      <c r="F14" s="22" t="s">
        <v>97</v>
      </c>
      <c r="G14" s="22" t="s">
        <v>157</v>
      </c>
      <c r="H14" s="23">
        <v>541</v>
      </c>
      <c r="I14" s="24">
        <v>10</v>
      </c>
      <c r="J14" s="25">
        <f t="shared" si="0"/>
        <v>551</v>
      </c>
      <c r="K14" s="26"/>
      <c r="L14" s="21"/>
      <c r="M14" s="21"/>
      <c r="N14" s="27"/>
    </row>
    <row r="15" ht="20" customHeight="1" spans="1:14">
      <c r="A15" s="21" t="s">
        <v>34</v>
      </c>
      <c r="B15" s="21" t="s">
        <v>35</v>
      </c>
      <c r="C15" s="22" t="s">
        <v>36</v>
      </c>
      <c r="D15" s="22" t="s">
        <v>148</v>
      </c>
      <c r="E15" s="22" t="s">
        <v>91</v>
      </c>
      <c r="F15" s="22" t="s">
        <v>97</v>
      </c>
      <c r="G15" s="22" t="s">
        <v>158</v>
      </c>
      <c r="H15" s="23">
        <v>338</v>
      </c>
      <c r="I15" s="24">
        <v>10</v>
      </c>
      <c r="J15" s="25">
        <f t="shared" si="0"/>
        <v>348</v>
      </c>
      <c r="K15" s="26"/>
      <c r="L15" s="21"/>
      <c r="M15" s="21"/>
      <c r="N15" s="27"/>
    </row>
    <row r="16" ht="20" customHeight="1" spans="1:14">
      <c r="A16" s="21" t="s">
        <v>34</v>
      </c>
      <c r="B16" s="21" t="s">
        <v>35</v>
      </c>
      <c r="C16" s="22" t="s">
        <v>36</v>
      </c>
      <c r="D16" s="22" t="s">
        <v>148</v>
      </c>
      <c r="E16" s="22" t="s">
        <v>51</v>
      </c>
      <c r="F16" s="22" t="s">
        <v>108</v>
      </c>
      <c r="G16" s="22" t="s">
        <v>159</v>
      </c>
      <c r="H16" s="23">
        <v>68</v>
      </c>
      <c r="I16" s="24">
        <v>10</v>
      </c>
      <c r="J16" s="25">
        <f t="shared" si="0"/>
        <v>78</v>
      </c>
      <c r="K16" s="26"/>
      <c r="L16" s="21"/>
      <c r="M16" s="21"/>
      <c r="N16" s="27"/>
    </row>
    <row r="17" ht="20" customHeight="1" spans="1:14">
      <c r="A17" s="21" t="s">
        <v>34</v>
      </c>
      <c r="B17" s="21" t="s">
        <v>35</v>
      </c>
      <c r="C17" s="22" t="s">
        <v>36</v>
      </c>
      <c r="D17" s="22" t="s">
        <v>148</v>
      </c>
      <c r="E17" s="22" t="s">
        <v>53</v>
      </c>
      <c r="F17" s="22" t="s">
        <v>108</v>
      </c>
      <c r="G17" s="22" t="s">
        <v>160</v>
      </c>
      <c r="H17" s="23">
        <v>151</v>
      </c>
      <c r="I17" s="24">
        <v>10</v>
      </c>
      <c r="J17" s="25">
        <f t="shared" si="0"/>
        <v>161</v>
      </c>
      <c r="K17" s="26"/>
      <c r="L17" s="21"/>
      <c r="M17" s="21"/>
      <c r="N17" s="27"/>
    </row>
    <row r="18" ht="20" customHeight="1" spans="1:14">
      <c r="A18" s="21" t="s">
        <v>34</v>
      </c>
      <c r="B18" s="21" t="s">
        <v>35</v>
      </c>
      <c r="C18" s="22" t="s">
        <v>36</v>
      </c>
      <c r="D18" s="22" t="s">
        <v>148</v>
      </c>
      <c r="E18" s="22" t="s">
        <v>55</v>
      </c>
      <c r="F18" s="22" t="s">
        <v>108</v>
      </c>
      <c r="G18" s="22" t="s">
        <v>161</v>
      </c>
      <c r="H18" s="23">
        <v>291</v>
      </c>
      <c r="I18" s="24">
        <v>10</v>
      </c>
      <c r="J18" s="25">
        <f t="shared" si="0"/>
        <v>301</v>
      </c>
      <c r="K18" s="26"/>
      <c r="L18" s="21"/>
      <c r="M18" s="21"/>
      <c r="N18" s="27"/>
    </row>
    <row r="19" spans="1:14">
      <c r="A19" s="21" t="s">
        <v>34</v>
      </c>
      <c r="B19" s="21" t="s">
        <v>35</v>
      </c>
      <c r="C19" s="22" t="s">
        <v>36</v>
      </c>
      <c r="D19" s="22" t="s">
        <v>148</v>
      </c>
      <c r="E19" s="22" t="s">
        <v>81</v>
      </c>
      <c r="F19" s="22" t="s">
        <v>108</v>
      </c>
      <c r="G19" s="22" t="s">
        <v>162</v>
      </c>
      <c r="H19" s="23">
        <v>281</v>
      </c>
      <c r="I19" s="24">
        <v>10</v>
      </c>
      <c r="J19" s="25">
        <f t="shared" si="0"/>
        <v>291</v>
      </c>
      <c r="K19" s="26"/>
      <c r="L19" s="21"/>
      <c r="M19" s="21"/>
      <c r="N19" s="27"/>
    </row>
    <row r="20" spans="1:14">
      <c r="A20" s="21" t="s">
        <v>34</v>
      </c>
      <c r="B20" s="21" t="s">
        <v>35</v>
      </c>
      <c r="C20" s="22" t="s">
        <v>36</v>
      </c>
      <c r="D20" s="22" t="s">
        <v>148</v>
      </c>
      <c r="E20" s="22" t="s">
        <v>83</v>
      </c>
      <c r="F20" s="22" t="s">
        <v>108</v>
      </c>
      <c r="G20" s="22" t="s">
        <v>163</v>
      </c>
      <c r="H20" s="23">
        <v>348</v>
      </c>
      <c r="I20" s="24">
        <v>10</v>
      </c>
      <c r="J20" s="25">
        <f t="shared" si="0"/>
        <v>358</v>
      </c>
      <c r="K20" s="26"/>
      <c r="L20" s="21"/>
      <c r="M20" s="21"/>
      <c r="N20" s="27"/>
    </row>
    <row r="21" spans="1:14">
      <c r="A21" s="21" t="s">
        <v>34</v>
      </c>
      <c r="B21" s="21" t="s">
        <v>35</v>
      </c>
      <c r="C21" s="22" t="s">
        <v>36</v>
      </c>
      <c r="D21" s="22" t="s">
        <v>148</v>
      </c>
      <c r="E21" s="22" t="s">
        <v>85</v>
      </c>
      <c r="F21" s="22" t="s">
        <v>108</v>
      </c>
      <c r="G21" s="22" t="s">
        <v>164</v>
      </c>
      <c r="H21" s="23">
        <v>302</v>
      </c>
      <c r="I21" s="24">
        <v>10</v>
      </c>
      <c r="J21" s="25">
        <f t="shared" si="0"/>
        <v>312</v>
      </c>
      <c r="K21" s="26"/>
      <c r="L21" s="21"/>
      <c r="M21" s="21"/>
      <c r="N21" s="27"/>
    </row>
    <row r="22" spans="1:14">
      <c r="A22" s="21" t="s">
        <v>34</v>
      </c>
      <c r="B22" s="21" t="s">
        <v>35</v>
      </c>
      <c r="C22" s="22" t="s">
        <v>36</v>
      </c>
      <c r="D22" s="22" t="s">
        <v>148</v>
      </c>
      <c r="E22" s="22" t="s">
        <v>87</v>
      </c>
      <c r="F22" s="22" t="s">
        <v>108</v>
      </c>
      <c r="G22" s="22" t="s">
        <v>165</v>
      </c>
      <c r="H22" s="23">
        <v>296</v>
      </c>
      <c r="I22" s="24">
        <v>10</v>
      </c>
      <c r="J22" s="25">
        <f t="shared" si="0"/>
        <v>306</v>
      </c>
      <c r="K22" s="26"/>
      <c r="L22" s="21"/>
      <c r="M22" s="21"/>
      <c r="N22" s="27"/>
    </row>
    <row r="23" spans="1:14">
      <c r="A23" s="21" t="s">
        <v>34</v>
      </c>
      <c r="B23" s="21" t="s">
        <v>35</v>
      </c>
      <c r="C23" s="22" t="s">
        <v>36</v>
      </c>
      <c r="D23" s="22" t="s">
        <v>148</v>
      </c>
      <c r="E23" s="22" t="s">
        <v>89</v>
      </c>
      <c r="F23" s="22" t="s">
        <v>108</v>
      </c>
      <c r="G23" s="22" t="s">
        <v>166</v>
      </c>
      <c r="H23" s="23">
        <v>203</v>
      </c>
      <c r="I23" s="24">
        <v>10</v>
      </c>
      <c r="J23" s="25">
        <f t="shared" si="0"/>
        <v>213</v>
      </c>
      <c r="K23" s="26"/>
      <c r="L23" s="21"/>
      <c r="M23" s="21"/>
      <c r="N23" s="27"/>
    </row>
    <row r="24" spans="1:14">
      <c r="A24" s="21" t="s">
        <v>34</v>
      </c>
      <c r="B24" s="21" t="s">
        <v>35</v>
      </c>
      <c r="C24" s="22" t="s">
        <v>36</v>
      </c>
      <c r="D24" s="22" t="s">
        <v>148</v>
      </c>
      <c r="E24" s="22" t="s">
        <v>91</v>
      </c>
      <c r="F24" s="22" t="s">
        <v>108</v>
      </c>
      <c r="G24" s="22" t="s">
        <v>167</v>
      </c>
      <c r="H24" s="23">
        <v>224</v>
      </c>
      <c r="I24" s="24">
        <v>10</v>
      </c>
      <c r="J24" s="25">
        <f t="shared" si="0"/>
        <v>234</v>
      </c>
      <c r="K24" s="26"/>
      <c r="L24" s="21"/>
      <c r="M24" s="21"/>
      <c r="N24" s="27"/>
    </row>
    <row r="25" spans="1:14">
      <c r="H25" s="28">
        <f>SUM(H7:H24)</f>
        <v>7297</v>
      </c>
      <c r="I25" s="29"/>
      <c r="J25" s="30"/>
      <c r="K25" s="26"/>
      <c r="L25" s="21"/>
      <c r="M25" s="21"/>
      <c r="N25" s="27"/>
    </row>
    <row r="26" spans="1:14">
      <c r="A26" s="21" t="s">
        <v>34</v>
      </c>
      <c r="B26" s="21" t="s">
        <v>35</v>
      </c>
      <c r="C26" s="46" t="s">
        <v>120</v>
      </c>
      <c r="D26" s="31">
        <v>4929</v>
      </c>
      <c r="E26" s="21" t="s">
        <v>42</v>
      </c>
      <c r="F26" s="31" t="s">
        <v>119</v>
      </c>
      <c r="G26" s="21" t="s">
        <v>42</v>
      </c>
      <c r="H26" s="31">
        <v>5133</v>
      </c>
      <c r="I26" s="32">
        <v>10</v>
      </c>
      <c r="J26" s="25">
        <f>I26+H26</f>
        <v>5143</v>
      </c>
      <c r="K26" s="26"/>
      <c r="L26" s="21"/>
      <c r="M26" s="21"/>
      <c r="N26" s="27"/>
    </row>
    <row r="27" spans="1:14">
      <c r="A27" s="21" t="s">
        <v>34</v>
      </c>
      <c r="B27" s="21" t="s">
        <v>35</v>
      </c>
      <c r="C27" s="46" t="s">
        <v>120</v>
      </c>
      <c r="D27" s="31">
        <v>4929</v>
      </c>
      <c r="E27" s="21" t="s">
        <v>42</v>
      </c>
      <c r="F27" s="31" t="s">
        <v>108</v>
      </c>
      <c r="G27" s="21" t="s">
        <v>42</v>
      </c>
      <c r="H27" s="31">
        <v>2164</v>
      </c>
      <c r="I27" s="32">
        <v>10</v>
      </c>
      <c r="J27" s="25">
        <f>I27+H27</f>
        <v>2174</v>
      </c>
      <c r="K27" s="26"/>
      <c r="L27" s="21"/>
      <c r="M27" s="21"/>
      <c r="N27" s="27"/>
    </row>
    <row r="28" spans="1:14">
      <c r="H28" s="28">
        <f>SUM(H26:H27)</f>
        <v>7297</v>
      </c>
    </row>
  </sheetData>
  <mergeCells count="12">
    <mergeCell ref="A1:N1"/>
    <mergeCell ref="A2:N2"/>
    <mergeCell ref="A3:C3"/>
    <mergeCell ref="G3:H3"/>
    <mergeCell ref="A4:C4"/>
    <mergeCell ref="D4:E4"/>
    <mergeCell ref="F4:H4"/>
    <mergeCell ref="K7:K27"/>
    <mergeCell ref="L7:L27"/>
    <mergeCell ref="M7:M27"/>
    <mergeCell ref="N7:N27"/>
    <mergeCell ref="I3:N4"/>
  </mergeCells>
  <pageMargins left="0.7" right="0.7" top="0.75" bottom="0.75" header="0.3" footer="0.3"/>
  <pageSetup paperSize="9" scale="6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PO 00166 5-1安徽天荣</vt:lpstr>
      <vt:lpstr>PO 00166 5-2立帆服饰</vt:lpstr>
      <vt:lpstr>PO 00166 5-3邓阳春</vt:lpstr>
      <vt:lpstr>PO 00166 5-4马鞍山</vt:lpstr>
      <vt:lpstr>PO 00166 5-5王靖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雯雯</cp:lastModifiedBy>
  <dcterms:created xsi:type="dcterms:W3CDTF">2006-09-16T00:00:00Z</dcterms:created>
  <dcterms:modified xsi:type="dcterms:W3CDTF">2026-04-03T10:05:57Z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C48881E9AF1C478BAEC30EBEE8CE41A9_13</vt:lpwstr>
  </property>
  <property fmtid="{D5CDD505-2E9C-101B-9397-08002B2CF9AE}" pid="3" name="WorkbookGuid">
    <vt:lpwstr>ae6f0226-6646-4c15-a70c-aa1c92310c43</vt:lpwstr>
  </property>
  <property fmtid="{D5CDD505-2E9C-101B-9397-08002B2CF9AE}" pid="4" name="KSOProductBuildVer">
    <vt:lpwstr>2052-12.1.0.25225</vt:lpwstr>
  </property>
  <property fmtid="{D5CDD505-2E9C-101B-9397-08002B2CF9AE}" pid="5" name="CalculationRule">
    <vt:i4>0</vt:i4>
  </property>
</Properties>
</file>