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<sst xmlns="http://schemas.openxmlformats.org/spreadsheetml/2006/main" count="55" uniqueCount="53">
  <si>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</si>
  <si>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</si>
  <si>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</si>
  <si>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</si>
  <si>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</si>
  <si>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</si>
  <si>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</si>
  <si>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</si>
  <si>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</si>
  <si>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</si>
  <si>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</si>
  <si>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</si>
  <si>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</si>
  <si>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</si>
  <si>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</si>
  <si>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</si>
  <si>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</si>
  <si>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</si>
  <si>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</si>
  <si>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</si>
  <si>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</si>
  <si>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</si>
  <si>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</si>
  <si>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</si>
  <si>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</si>
  <si>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</si>
  <si>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</si>
  <si>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</si>
  <si>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</si>
  <si>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</si>
  <si>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</si>
  <si>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</si>
  <si>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</si>
  <si>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</si>
  <si>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</si>
  <si>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</si>
  <si>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</si>
  <si>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</si>
  <si>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</si>
  <si>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</si>
  <si>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</si>
  <si>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</si>
  <si>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</si>
  <si>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</si>
  <si>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</si>
  <si>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</si>
  <si>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           </t>
    <phoneticPr fontId="27" type="noConversion"/>
  </si>
  <si>
    <t xml:space="preserve">东莞鸿凡服装有限公司  Lena  13763184653 广东省东莞市茶山镇吉兴路 30号2号楼                                                                             </t>
    <phoneticPr fontId="13" type="noConversion"/>
  </si>
  <si>
    <t>可移裤裆贴</t>
    <phoneticPr fontId="27" type="noConversion"/>
  </si>
  <si>
    <t>P26036596            S26030946</t>
    <phoneticPr fontId="27" type="noConversion"/>
  </si>
  <si>
    <t>STL-JU-026 TLTZ25003裤裆贴</t>
    <phoneticPr fontId="27" type="noConversion"/>
  </si>
  <si>
    <t xml:space="preserve"> SF 1564738847228</t>
    <phoneticPr fontId="32" type="noConversion"/>
  </si>
  <si>
    <t>110*50</t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</si>
</sst>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7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4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34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35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542926</xdr:colOff>
      <xdr:row>9</xdr:row>
      <xdr:rowOff>99564</xdr:rowOff>
    </xdr:from>
    <xdr:to>
      <xdr:col>8</xdr:col>
      <xdr:colOff>266701</xdr:colOff>
      <xdr:row>26</xdr:row>
      <xdr:rowOff>95249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3328539"/>
          <a:ext cx="6172200" cy="2910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7"/>
      <c r="B1" s="58"/>
      <c r="C1" s="59"/>
    </row>
    <row r="2" spans="1:3" ht="27" customHeight="1">
      <c r="A2" s="1" t="s">
        <v>1</v>
      </c>
      <c r="B2" s="18" t="s">
        <v>42</v>
      </c>
      <c r="C2" s="60"/>
    </row>
    <row r="3" spans="1:3" ht="27" customHeight="1">
      <c r="A3" s="1" t="s">
        <v>2</v>
      </c>
      <c r="B3" s="2" t="s">
        <v>39</v>
      </c>
      <c r="C3" s="60"/>
    </row>
    <row r="4" spans="1:3" ht="27" customHeight="1">
      <c r="A4" s="1" t="s">
        <v>3</v>
      </c>
      <c r="B4" s="2" t="s">
        <v>40</v>
      </c>
      <c r="C4" s="60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61" t="s">
        <v>13</v>
      </c>
    </row>
    <row r="7" spans="1:3" ht="302.25" customHeight="1">
      <c r="A7" s="1" t="s">
        <v>6</v>
      </c>
      <c r="B7" s="5"/>
      <c r="C7" s="61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62" t="s">
        <v>12</v>
      </c>
    </row>
    <row r="10" spans="1:3" ht="33.75" customHeight="1">
      <c r="A10" s="1" t="s">
        <v>10</v>
      </c>
      <c r="B10" s="7">
        <v>5.2</v>
      </c>
      <c r="C10" s="62"/>
    </row>
    <row r="11" spans="1:3" ht="33.75" customHeight="1">
      <c r="A11" s="1" t="s">
        <v>11</v>
      </c>
      <c r="B11" s="8" t="s">
        <v>0</v>
      </c>
      <c r="C11" s="6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P17" sqref="P17"/>
    </sheetView>
  </sheetViews>
  <sheetFormatPr defaultRowHeight="13.5"/>
  <cols>
    <col min="1" max="1" width="11.375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s="9" customFormat="1" ht="23.25" customHeight="1">
      <c r="A2" s="65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6" s="9" customFormat="1" ht="22.5" customHeight="1">
      <c r="A3" s="21"/>
      <c r="B3" s="21"/>
      <c r="C3" s="22"/>
      <c r="D3" s="10" t="s">
        <v>17</v>
      </c>
      <c r="E3" s="67">
        <v>46115</v>
      </c>
      <c r="F3" s="67"/>
      <c r="G3" s="68" t="s">
        <v>47</v>
      </c>
      <c r="H3" s="69"/>
      <c r="I3" s="69"/>
      <c r="J3" s="69"/>
      <c r="K3" s="69"/>
      <c r="L3" s="70"/>
    </row>
    <row r="4" spans="1:16" s="9" customFormat="1" ht="19.5" customHeight="1">
      <c r="A4" s="17"/>
      <c r="B4" s="21"/>
      <c r="C4" s="74" t="s">
        <v>18</v>
      </c>
      <c r="D4" s="74"/>
      <c r="E4" s="75" t="s">
        <v>51</v>
      </c>
      <c r="F4" s="75"/>
      <c r="G4" s="71"/>
      <c r="H4" s="72"/>
      <c r="I4" s="72"/>
      <c r="J4" s="72"/>
      <c r="K4" s="72"/>
      <c r="L4" s="73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3" t="s">
        <v>23</v>
      </c>
      <c r="G6" s="24"/>
      <c r="H6" s="23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6" s="16" customFormat="1" ht="39.75" customHeight="1">
      <c r="A7" s="31" t="s">
        <v>29</v>
      </c>
      <c r="B7" s="32" t="s">
        <v>30</v>
      </c>
      <c r="C7" s="33" t="s">
        <v>31</v>
      </c>
      <c r="D7" s="33" t="s">
        <v>32</v>
      </c>
      <c r="E7" s="34" t="s">
        <v>43</v>
      </c>
      <c r="F7" s="23" t="s">
        <v>33</v>
      </c>
      <c r="G7" s="35" t="s">
        <v>45</v>
      </c>
      <c r="H7" s="23" t="s">
        <v>34</v>
      </c>
      <c r="I7" s="36" t="s">
        <v>35</v>
      </c>
      <c r="J7" s="15" t="s">
        <v>36</v>
      </c>
      <c r="K7" s="15" t="s">
        <v>37</v>
      </c>
      <c r="L7" s="37" t="s">
        <v>38</v>
      </c>
    </row>
    <row r="8" spans="1:16" ht="82.5" customHeight="1">
      <c r="A8" s="50" t="s">
        <v>49</v>
      </c>
      <c r="B8" s="48" t="s">
        <v>52</v>
      </c>
      <c r="C8" s="56" t="s">
        <v>50</v>
      </c>
      <c r="D8" s="63" t="s">
        <v>48</v>
      </c>
      <c r="E8" s="64"/>
      <c r="F8" s="51">
        <v>1300</v>
      </c>
      <c r="G8" s="49">
        <f>F8*0.01</f>
        <v>13</v>
      </c>
      <c r="H8" s="49">
        <f>SUM(F8:G8)</f>
        <v>1313</v>
      </c>
      <c r="I8" s="53"/>
      <c r="J8" s="28"/>
      <c r="K8" s="28"/>
      <c r="L8" s="52"/>
    </row>
    <row r="9" spans="1:16">
      <c r="A9" s="41"/>
      <c r="B9" s="38"/>
      <c r="C9" s="38"/>
      <c r="D9" s="38"/>
      <c r="E9" s="39"/>
      <c r="F9" s="40"/>
      <c r="G9" s="40"/>
      <c r="H9" s="40"/>
      <c r="I9" s="38"/>
      <c r="J9" s="38"/>
      <c r="K9" s="38"/>
      <c r="L9" s="42"/>
    </row>
    <row r="10" spans="1:16">
      <c r="A10" s="41"/>
      <c r="B10" s="38"/>
      <c r="C10" s="38"/>
      <c r="D10" s="38"/>
      <c r="E10" s="39"/>
      <c r="F10" s="40"/>
      <c r="G10" s="40"/>
      <c r="H10" s="40"/>
      <c r="I10" s="38"/>
      <c r="J10" s="38"/>
      <c r="K10" s="38"/>
      <c r="L10" s="42"/>
      <c r="O10" s="54" t="s">
        <v>46</v>
      </c>
      <c r="P10" s="55"/>
    </row>
    <row r="11" spans="1:16">
      <c r="A11" s="41"/>
      <c r="B11" s="38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7">
    <mergeCell ref="D8:E8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2026-04-03T00:58:06Z</cp:lastPrinted>
  <dcterms:created xsi:type="dcterms:W3CDTF">2017-02-25T05:34:00Z</dcterms:created>
  <dcterms:modified xsi:type="dcterms:W3CDTF">2026-04-03T02:10:40Z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