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价格贴!$A$1:$L$16</definedName>
  </definedNames>
  <calcPr calcId="124519"/>
</workbook>
</file>

<file path=xl/calcChain.xml><?xml version="1.0" encoding="utf-8"?>
<calcChain xmlns="http://schemas.openxmlformats.org/spreadsheetml/2006/main">
  <c r="G7" i="7"/>
  <c r="H7" s="1"/>
  <c r="H6"/>
  <c r="G6"/>
</calcChain>
</file>

<file path=xl/sharedStrings.xml><?xml version="1.0" encoding="utf-8"?>
<sst xmlns="http://schemas.openxmlformats.org/spreadsheetml/2006/main" count="27" uniqueCount="25">
  <si>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</si>
  <si>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</si>
  <si>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</si>
  <si>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</si>
  <si>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</si>
  <si>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</si>
  <si>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</si>
  <si>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</si>
  <si>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</si>
  <si>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</si>
  <si>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</si>
  <si>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产品规格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</si>
  <si>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</si>
  <si>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</si>
  <si>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</si>
  <si>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</si>
  <si>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蓝色</t>
    <phoneticPr fontId="19" type="noConversion"/>
  </si>
  <si>
    <t xml:space="preserve">PN贴纸 </t>
    <phoneticPr fontId="19" type="noConversion"/>
  </si>
  <si>
    <t>50.8*50.8</t>
    <phoneticPr fontId="19" type="noConversion"/>
  </si>
  <si>
    <t>绿色</t>
    <phoneticPr fontId="19" type="noConversion"/>
  </si>
  <si>
    <t xml:space="preserve">SPR26 REORDER MALTA PICK UP 2 &amp; NORTH MACEDONA </t>
    <phoneticPr fontId="19" type="noConversion"/>
  </si>
  <si>
    <t xml:space="preserve">箱贴 </t>
    <phoneticPr fontId="19" type="noConversion"/>
  </si>
  <si>
    <t>P26040655  S26040267</t>
    <phoneticPr fontId="19" type="noConversion"/>
  </si>
  <si>
    <t>SF 1574128061688</t>
    <phoneticPr fontId="15" type="noConversion"/>
  </si>
  <si>
    <t>百思  小沈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</si>
</sst>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[DBNum1][$-804]yyyy&quot;年&quot;m&quot;月&quot;d&quot;日&quot;;@"/>
    <numFmt numFmtId="178" formatCode="0_);[Red]\(0\)"/>
    <numFmt numFmtId="180" formatCode="0;_؀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7" fontId="0" fillId="0" borderId="0">
      <alignment vertical="center"/>
    </xf>
    <xf numFmtId="177" fontId="9" fillId="0" borderId="0"/>
    <xf numFmtId="177" fontId="10" fillId="0" borderId="0"/>
    <xf numFmtId="177" fontId="10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8" fontId="21" fillId="0" borderId="0"/>
    <xf numFmtId="177" fontId="21" fillId="0" borderId="0">
      <alignment vertical="center"/>
    </xf>
    <xf numFmtId="177" fontId="21" fillId="0" borderId="0">
      <alignment vertical="center"/>
    </xf>
    <xf numFmtId="177" fontId="21" fillId="0" borderId="0">
      <alignment vertical="center"/>
    </xf>
    <xf numFmtId="177" fontId="23" fillId="0" borderId="0"/>
    <xf numFmtId="177" fontId="22" fillId="0" borderId="0">
      <alignment vertical="center"/>
    </xf>
  </cellStyleXfs>
  <cellXfs count="35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7" fillId="0" borderId="1" xfId="3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12" fillId="0" borderId="1" xfId="3" applyFont="1" applyFill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7" fontId="2" fillId="0" borderId="1" xfId="0" applyFont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 wrapText="1"/>
    </xf>
    <xf numFmtId="177" fontId="2" fillId="0" borderId="1" xfId="0" applyFont="1" applyBorder="1" applyAlignment="1">
      <alignment horizontal="right" vertical="center"/>
    </xf>
    <xf numFmtId="177" fontId="5" fillId="0" borderId="1" xfId="0" applyFont="1" applyBorder="1" applyAlignment="1">
      <alignment horizontal="center" vertical="center"/>
    </xf>
    <xf numFmtId="177" fontId="18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3" fillId="0" borderId="1" xfId="0" applyFont="1" applyBorder="1" applyAlignment="1">
      <alignment horizontal="center" vertical="center"/>
    </xf>
    <xf numFmtId="177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26" fillId="0" borderId="1" xfId="0" applyFont="1" applyBorder="1" applyAlignment="1">
      <alignment horizontal="center" vertical="center"/>
    </xf>
    <xf numFmtId="177" fontId="17" fillId="0" borderId="1" xfId="0" applyFont="1" applyBorder="1" applyAlignment="1">
      <alignment horizontal="center" vertical="center"/>
    </xf>
    <xf numFmtId="177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7" fontId="25" fillId="0" borderId="1" xfId="0" applyFont="1" applyBorder="1" applyAlignment="1">
      <alignment horizontal="center" vertical="center" wrapText="1"/>
    </xf>
    <xf numFmtId="177" fontId="6" fillId="0" borderId="1" xfId="0" applyFont="1" applyBorder="1" applyAlignment="1">
      <alignment horizontal="center" vertical="center"/>
    </xf>
    <xf numFmtId="177" fontId="2" fillId="0" borderId="1" xfId="0" applyFont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16</xdr:row>
      <xdr:rowOff>230045</xdr:rowOff>
    </xdr:from>
    <xdr:to>
      <xdr:col>4</xdr:col>
      <xdr:colOff>723900</xdr:colOff>
      <xdr:row>19</xdr:row>
      <xdr:rowOff>38326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0800000" flipV="1">
          <a:off x="3438525" y="5849795"/>
          <a:ext cx="1676400" cy="8084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209550</xdr:colOff>
      <xdr:row>8</xdr:row>
      <xdr:rowOff>123825</xdr:rowOff>
    </xdr:from>
    <xdr:to>
      <xdr:col>2</xdr:col>
      <xdr:colOff>47625</xdr:colOff>
      <xdr:row>14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" y="3076575"/>
          <a:ext cx="1924050" cy="1943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114300</xdr:colOff>
      <xdr:row>8</xdr:row>
      <xdr:rowOff>219075</xdr:rowOff>
    </xdr:from>
    <xdr:to>
      <xdr:col>3</xdr:col>
      <xdr:colOff>742950</xdr:colOff>
      <xdr:row>14</xdr:row>
      <xdr:rowOff>161925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200275" y="3171825"/>
          <a:ext cx="1905000" cy="1943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438150</xdr:colOff>
      <xdr:row>8</xdr:row>
      <xdr:rowOff>142875</xdr:rowOff>
    </xdr:from>
    <xdr:to>
      <xdr:col>8</xdr:col>
      <xdr:colOff>85725</xdr:colOff>
      <xdr:row>14</xdr:row>
      <xdr:rowOff>295275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29175" y="3095625"/>
          <a:ext cx="3095625" cy="2152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E8" sqref="E8"/>
    </sheetView>
  </sheetViews>
  <sheetFormatPr defaultRowHeight="26.25"/>
  <cols>
    <col min="1" max="1" width="16.125" style="2" customWidth="1"/>
    <col min="2" max="2" width="11.25" style="2" customWidth="1"/>
    <col min="3" max="3" width="16.75" style="2" customWidth="1"/>
    <col min="4" max="4" width="13.5" style="2" customWidth="1"/>
    <col min="5" max="5" width="18.25" style="2" customWidth="1"/>
    <col min="6" max="6" width="8" style="7" customWidth="1"/>
    <col min="7" max="7" width="10.75" style="7" customWidth="1"/>
    <col min="8" max="8" width="8.25" style="7" customWidth="1"/>
    <col min="9" max="9" width="10.875" style="3" customWidth="1"/>
    <col min="10" max="10" width="10.125" style="4" customWidth="1"/>
    <col min="11" max="11" width="7.5" style="4" customWidth="1"/>
    <col min="12" max="12" width="6.25" style="2" customWidth="1"/>
    <col min="13" max="13" width="18" style="2"/>
    <col min="14" max="14" width="21.25" style="9" bestFit="1" customWidth="1"/>
    <col min="15" max="16384" width="9" style="2"/>
  </cols>
  <sheetData>
    <row r="1" spans="1:14" ht="38.25" customHeight="1">
      <c r="A1" s="24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ht="38.25" customHeight="1">
      <c r="A2" s="24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4" ht="17.25" customHeight="1">
      <c r="A3" s="14"/>
      <c r="B3" s="14"/>
      <c r="C3" s="14"/>
      <c r="D3" s="16" t="s">
        <v>0</v>
      </c>
      <c r="E3" s="26">
        <v>46115</v>
      </c>
      <c r="F3" s="26"/>
      <c r="G3" s="27" t="s">
        <v>24</v>
      </c>
      <c r="H3" s="27"/>
      <c r="I3" s="27"/>
      <c r="J3" s="27"/>
      <c r="K3" s="27"/>
      <c r="L3" s="27"/>
    </row>
    <row r="4" spans="1:14" ht="17.25" customHeight="1">
      <c r="A4" s="17"/>
      <c r="B4" s="14"/>
      <c r="C4" s="29" t="s">
        <v>1</v>
      </c>
      <c r="D4" s="29"/>
      <c r="E4" s="28" t="s">
        <v>23</v>
      </c>
      <c r="F4" s="28"/>
      <c r="G4" s="27"/>
      <c r="H4" s="27"/>
      <c r="I4" s="27"/>
      <c r="J4" s="27"/>
      <c r="K4" s="27"/>
      <c r="L4" s="27"/>
    </row>
    <row r="5" spans="1:14" s="1" customFormat="1" ht="26.25" customHeight="1">
      <c r="A5" s="12" t="s">
        <v>12</v>
      </c>
      <c r="B5" s="11" t="s">
        <v>11</v>
      </c>
      <c r="C5" s="18" t="s">
        <v>13</v>
      </c>
      <c r="D5" s="18" t="s">
        <v>14</v>
      </c>
      <c r="E5" s="15" t="s">
        <v>15</v>
      </c>
      <c r="F5" s="8" t="s">
        <v>2</v>
      </c>
      <c r="G5" s="8" t="s">
        <v>3</v>
      </c>
      <c r="H5" s="8" t="s">
        <v>4</v>
      </c>
      <c r="I5" s="13" t="s">
        <v>5</v>
      </c>
      <c r="J5" s="6" t="s">
        <v>6</v>
      </c>
      <c r="K5" s="6" t="s">
        <v>7</v>
      </c>
      <c r="L5" s="5" t="s">
        <v>8</v>
      </c>
      <c r="N5" s="10"/>
    </row>
    <row r="6" spans="1:14" ht="28.5" customHeight="1">
      <c r="A6" s="30" t="s">
        <v>22</v>
      </c>
      <c r="B6" s="31" t="s">
        <v>18</v>
      </c>
      <c r="C6" s="31" t="s">
        <v>16</v>
      </c>
      <c r="D6" s="31" t="s">
        <v>17</v>
      </c>
      <c r="E6" s="21"/>
      <c r="F6" s="22">
        <v>30</v>
      </c>
      <c r="G6" s="34">
        <f>F6*0.03</f>
        <v>0.89999999999999991</v>
      </c>
      <c r="H6" s="34">
        <f>SUM(F6:G6)</f>
        <v>30.9</v>
      </c>
      <c r="I6" s="23"/>
      <c r="J6" s="19"/>
      <c r="K6" s="19"/>
      <c r="L6" s="21"/>
    </row>
    <row r="7" spans="1:14">
      <c r="A7" s="30"/>
      <c r="B7" s="31" t="s">
        <v>18</v>
      </c>
      <c r="C7" s="31" t="s">
        <v>19</v>
      </c>
      <c r="D7" s="31" t="s">
        <v>17</v>
      </c>
      <c r="E7" s="21"/>
      <c r="F7" s="22">
        <v>32</v>
      </c>
      <c r="G7" s="34">
        <f t="shared" ref="G7:G8" si="0">F7*0.03</f>
        <v>0.96</v>
      </c>
      <c r="H7" s="34">
        <f t="shared" ref="H7:H8" si="1">SUM(F7:G7)</f>
        <v>32.96</v>
      </c>
      <c r="I7" s="20"/>
      <c r="J7" s="19"/>
      <c r="K7" s="19"/>
      <c r="L7" s="21"/>
    </row>
    <row r="8" spans="1:14" ht="40.5">
      <c r="A8" s="30"/>
      <c r="B8" s="32"/>
      <c r="C8" s="33" t="s">
        <v>20</v>
      </c>
      <c r="D8" s="31" t="s">
        <v>21</v>
      </c>
      <c r="E8" s="31"/>
      <c r="F8" s="22">
        <v>62</v>
      </c>
      <c r="G8" s="34"/>
      <c r="H8" s="34"/>
      <c r="I8" s="20"/>
      <c r="J8" s="19"/>
      <c r="K8" s="19"/>
      <c r="L8" s="21"/>
    </row>
  </sheetData>
  <mergeCells count="7">
    <mergeCell ref="A1:L1"/>
    <mergeCell ref="A2:L2"/>
    <mergeCell ref="E3:F3"/>
    <mergeCell ref="G3:L4"/>
    <mergeCell ref="E4:F4"/>
    <mergeCell ref="C4:D4"/>
    <mergeCell ref="A6:A8"/>
  </mergeCells>
  <phoneticPr fontId="15" type="noConversion"/>
  <conditionalFormatting sqref="N1:N1048576">
    <cfRule type="containsText" dxfId="1" priority="1" operator="containsText" text=".95">
      <formula>NOT(ISERROR(SEARCH(".95",N1)))</formula>
    </cfRule>
    <cfRule type="beginsWith" dxfId="0" priority="2" operator="beginsWith" text=".95">
      <formula>LEFT(N1,3)=".95"</formula>
    </cfRule>
  </conditionalFormatting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2026-04-03T07:30:00Z</cp:lastPrinted>
  <dcterms:created xsi:type="dcterms:W3CDTF">2017-02-25T05:34:00Z</dcterms:created>
  <dcterms:modified xsi:type="dcterms:W3CDTF">2026-04-03T07:30:27Z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