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PO00589-1金仕达" sheetId="18" r:id="rId1"/>
    <sheet name="PO00589-2金仕达 " sheetId="27" r:id="rId2"/>
    <sheet name="PO00589-3金仕达" sheetId="28" r:id="rId3"/>
    <sheet name="PO00589-4鸿曼泰服饰" sheetId="29" r:id="rId4"/>
    <sheet name="PO00589-5盐城徐建明" sheetId="30" r:id="rId5"/>
    <sheet name="PO00589-6恒锦服装" sheetId="31" r:id="rId6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'PO00589-3金仕达'!$A$1:$N$50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'PO00589-4鸿曼泰服饰'!$A$1:$N$28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'PO00589-5盐城徐建明'!$A$1:$N$11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5">'PO00589-6恒锦服装'!$A$1:$N$23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<sst xmlns="http://schemas.openxmlformats.org/spreadsheetml/2006/main" count="1165" uniqueCount="222">
  <si>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</si>
  <si>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</si>
  <si>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</si>
  <si>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上海市闵行区梅陇镇普旺路388弄D1号楼8楼806室
上海汭珩包装科技有限公司
 umi
 13018900920</t>
  </si>
  <si>
    <t>快递单号：</t>
  </si>
  <si>
    <t>KY4000997930971</t>
  </si>
  <si>
    <t xml:space="preserve">ORDER NR </t>
  </si>
  <si>
    <t xml:space="preserve">ARTICLE </t>
  </si>
  <si>
    <t>Item Code</t>
  </si>
  <si>
    <t>STYLE</t>
  </si>
  <si>
    <t>Size</t>
  </si>
  <si>
    <t>Colour</t>
  </si>
  <si>
    <t>CODE128/EAN13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</si>
  <si>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</si>
  <si>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</si>
  <si>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</si>
  <si>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</si>
  <si>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</si>
  <si>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</si>
  <si>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</si>
  <si>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</si>
  <si>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客户订单号</t>
  </si>
  <si>
    <t>产品代码</t>
  </si>
  <si>
    <t>客户款号</t>
  </si>
  <si>
    <t>尺码</t>
  </si>
  <si>
    <t>颜色</t>
  </si>
  <si>
    <t>列系统数据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</si>
  <si>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</si>
  <si>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</si>
  <si>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</si>
  <si>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</si>
  <si>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</si>
  <si>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</si>
  <si>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</si>
  <si>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S26032710 </t>
  </si>
  <si>
    <t>PO00589</t>
  </si>
  <si>
    <t>0762456</t>
  </si>
  <si>
    <t xml:space="preserve"> 2515</t>
  </si>
  <si>
    <t>0-1</t>
  </si>
  <si>
    <t xml:space="preserve">14Nude vig </t>
  </si>
  <si>
    <t>8447658073598</t>
  </si>
  <si>
    <t>1/6</t>
  </si>
  <si>
    <t>/</t>
  </si>
  <si>
    <t>金仕达服装有限公司</t>
  </si>
  <si>
    <t>1-2</t>
  </si>
  <si>
    <t>14Nude vig</t>
  </si>
  <si>
    <t>8447658073604</t>
  </si>
  <si>
    <t>2-4</t>
  </si>
  <si>
    <t>8447658073611</t>
  </si>
  <si>
    <t>4-6</t>
  </si>
  <si>
    <t>8447658073628</t>
  </si>
  <si>
    <t>6-9</t>
  </si>
  <si>
    <t>8447658073635</t>
  </si>
  <si>
    <t>12M</t>
  </si>
  <si>
    <t>8447658073642</t>
  </si>
  <si>
    <t>18M</t>
  </si>
  <si>
    <t>8447658073659</t>
  </si>
  <si>
    <t>15Mineral vi</t>
  </si>
  <si>
    <t>8447658073666</t>
  </si>
  <si>
    <t>8447658073673</t>
  </si>
  <si>
    <t>8447658073680</t>
  </si>
  <si>
    <t>8447658073697</t>
  </si>
  <si>
    <t>8447658073703</t>
  </si>
  <si>
    <t>8447658073710</t>
  </si>
  <si>
    <t>8447658073727</t>
  </si>
  <si>
    <t xml:space="preserve"> 2661</t>
  </si>
  <si>
    <t>10Marmol vig</t>
  </si>
  <si>
    <t>8447658085003</t>
  </si>
  <si>
    <t>8447658085010</t>
  </si>
  <si>
    <t>8447658085027</t>
  </si>
  <si>
    <t>8447658085034</t>
  </si>
  <si>
    <t>8447658085041</t>
  </si>
  <si>
    <t>8447658085058</t>
  </si>
  <si>
    <t>8447658085065</t>
  </si>
  <si>
    <t>11Indigo</t>
  </si>
  <si>
    <t>8447658085072</t>
  </si>
  <si>
    <t>8447658085089</t>
  </si>
  <si>
    <t>8447658085096</t>
  </si>
  <si>
    <t>8447658085102</t>
  </si>
  <si>
    <t>8447658085119</t>
  </si>
  <si>
    <t>8447658085126</t>
  </si>
  <si>
    <t>8447658085133</t>
  </si>
  <si>
    <t xml:space="preserve"> 2669</t>
  </si>
  <si>
    <t>31Mineral vi</t>
  </si>
  <si>
    <t>8447658086338</t>
  </si>
  <si>
    <t>2/6</t>
  </si>
  <si>
    <t>8447658086345</t>
  </si>
  <si>
    <t>8447658086352</t>
  </si>
  <si>
    <t>8447658086369</t>
  </si>
  <si>
    <t>8447658086376</t>
  </si>
  <si>
    <t>8447658086383</t>
  </si>
  <si>
    <t>8447658086390</t>
  </si>
  <si>
    <t>32Milk vig</t>
  </si>
  <si>
    <t>8447658086406</t>
  </si>
  <si>
    <t>8447658086413</t>
  </si>
  <si>
    <t>8447658086420</t>
  </si>
  <si>
    <t>8447658086437</t>
  </si>
  <si>
    <t>8447658086444</t>
  </si>
  <si>
    <t>8447658086451</t>
  </si>
  <si>
    <t>8447658086468</t>
  </si>
  <si>
    <t xml:space="preserve"> 2673</t>
  </si>
  <si>
    <t>64Avena</t>
  </si>
  <si>
    <t>8447658086970</t>
  </si>
  <si>
    <t>8447658086987</t>
  </si>
  <si>
    <t>8447658086994</t>
  </si>
  <si>
    <t>8447658087007</t>
  </si>
  <si>
    <t>8447658087014</t>
  </si>
  <si>
    <t>8447658087021</t>
  </si>
  <si>
    <t>65Copo</t>
  </si>
  <si>
    <t>8447658087069</t>
  </si>
  <si>
    <t>8447658087076</t>
  </si>
  <si>
    <t>8447658087083</t>
  </si>
  <si>
    <t>8447658087090</t>
  </si>
  <si>
    <t xml:space="preserve"> 2769</t>
  </si>
  <si>
    <t>8447658095439</t>
  </si>
  <si>
    <t>3/6</t>
  </si>
  <si>
    <t>8447658095446</t>
  </si>
  <si>
    <t>8447658095453</t>
  </si>
  <si>
    <t>8447658095460</t>
  </si>
  <si>
    <t>8447658095477</t>
  </si>
  <si>
    <t>8447658095484</t>
  </si>
  <si>
    <t>8447658095491</t>
  </si>
  <si>
    <t>8447658095507</t>
  </si>
  <si>
    <t>8447658095514</t>
  </si>
  <si>
    <t>8447658095521</t>
  </si>
  <si>
    <t>8447658095538</t>
  </si>
  <si>
    <t>8447658095545</t>
  </si>
  <si>
    <t>8447658095552</t>
  </si>
  <si>
    <t>8447658095569</t>
  </si>
  <si>
    <t xml:space="preserve"> 2822</t>
  </si>
  <si>
    <t>44Copo</t>
  </si>
  <si>
    <t>8447658101529</t>
  </si>
  <si>
    <t>8447658101536</t>
  </si>
  <si>
    <t>8447658101543</t>
  </si>
  <si>
    <t>8447658101550</t>
  </si>
  <si>
    <t>8447658101567</t>
  </si>
  <si>
    <t>8447658101574</t>
  </si>
  <si>
    <t>8447658101581</t>
  </si>
  <si>
    <t>45Rose</t>
  </si>
  <si>
    <t>8447658101598</t>
  </si>
  <si>
    <t>8447658101604</t>
  </si>
  <si>
    <t>8447658101611</t>
  </si>
  <si>
    <t>8447658101628</t>
  </si>
  <si>
    <t>8447658101635</t>
  </si>
  <si>
    <t>8447658101642</t>
  </si>
  <si>
    <t>8447658101659</t>
  </si>
  <si>
    <t>46Avena</t>
  </si>
  <si>
    <t>8447658101673</t>
  </si>
  <si>
    <t>8447658101680</t>
  </si>
  <si>
    <t>8447658101697</t>
  </si>
  <si>
    <t>8447658101703</t>
  </si>
  <si>
    <t>8447658101710</t>
  </si>
  <si>
    <t>8447658101727</t>
  </si>
  <si>
    <t xml:space="preserve"> 2830</t>
  </si>
  <si>
    <t>40Cream</t>
  </si>
  <si>
    <t>8447658102724</t>
  </si>
  <si>
    <t>8447658102731</t>
  </si>
  <si>
    <t>8447658102748</t>
  </si>
  <si>
    <t>8447658102755</t>
  </si>
  <si>
    <t>8447658102762</t>
  </si>
  <si>
    <t>8447658102779</t>
  </si>
  <si>
    <t>41Rosa baby</t>
  </si>
  <si>
    <t>8447658102816</t>
  </si>
  <si>
    <t>8447658102823</t>
  </si>
  <si>
    <t>8447658102830</t>
  </si>
  <si>
    <t xml:space="preserve"> 2671</t>
  </si>
  <si>
    <t>46Carbon vig</t>
  </si>
  <si>
    <t>8447658086611</t>
  </si>
  <si>
    <t>4/6</t>
  </si>
  <si>
    <t>鸿曼泰服饰</t>
  </si>
  <si>
    <t>8447658086628</t>
  </si>
  <si>
    <t>8447658086635</t>
  </si>
  <si>
    <t>8447658086642</t>
  </si>
  <si>
    <t>8447658086659</t>
  </si>
  <si>
    <t>8447658086666</t>
  </si>
  <si>
    <t>8447658086673</t>
  </si>
  <si>
    <t>47Noche</t>
  </si>
  <si>
    <t>8447658086680</t>
  </si>
  <si>
    <t>8447658086697</t>
  </si>
  <si>
    <t>8447658086703</t>
  </si>
  <si>
    <t>8447658086710</t>
  </si>
  <si>
    <t>8447658086727</t>
  </si>
  <si>
    <t>8447658086734</t>
  </si>
  <si>
    <t>8447658086741</t>
  </si>
  <si>
    <t>48Ciruela</t>
  </si>
  <si>
    <t>8447658086758</t>
  </si>
  <si>
    <t>8447658086765</t>
  </si>
  <si>
    <t>8447658086772</t>
  </si>
  <si>
    <t>8447658086789</t>
  </si>
  <si>
    <t>8447658086796</t>
  </si>
  <si>
    <t>8447658086802</t>
  </si>
  <si>
    <t>8447658086819</t>
  </si>
  <si>
    <t xml:space="preserve"> 9138</t>
  </si>
  <si>
    <t xml:space="preserve"> 0M</t>
  </si>
  <si>
    <t>58Mineral vi</t>
  </si>
  <si>
    <t>8447658202455</t>
  </si>
  <si>
    <t>5/6</t>
  </si>
  <si>
    <t>盐城徐建明</t>
  </si>
  <si>
    <t xml:space="preserve"> 3M</t>
  </si>
  <si>
    <t>8447658202462</t>
  </si>
  <si>
    <t>0762460</t>
  </si>
  <si>
    <t xml:space="preserve">        </t>
  </si>
  <si>
    <t>0762632</t>
  </si>
  <si>
    <t xml:space="preserve"> 2680</t>
  </si>
  <si>
    <t>60Ocre</t>
  </si>
  <si>
    <t>8447658087878</t>
  </si>
  <si>
    <t>6/6</t>
  </si>
  <si>
    <t>恒锦服装</t>
  </si>
  <si>
    <t>8447658087885</t>
  </si>
  <si>
    <t>8447658087892</t>
  </si>
  <si>
    <t>8447658087908</t>
  </si>
  <si>
    <t>8447658087915</t>
  </si>
  <si>
    <t>8447658087922</t>
  </si>
  <si>
    <t>8447658087939</t>
  </si>
  <si>
    <t>61Ciruela</t>
  </si>
  <si>
    <t>8447658087953</t>
  </si>
  <si>
    <t>8447658087960</t>
  </si>
  <si>
    <t>8447658087977</t>
  </si>
  <si>
    <t>8447658087984</t>
  </si>
  <si>
    <t>8447658087991</t>
  </si>
  <si>
    <t>8447658088004</t>
  </si>
  <si>
    <t>0762471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</si>
</sst>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yyyy\-mm\-dd"/>
    <numFmt numFmtId="178" formatCode="0.00_);[Red]\(0.00\)"/>
    <numFmt numFmtId="179" formatCode="###0;###0"/>
  </numFmts>
  <fonts count="41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2"/>
      <color rgb="FFFF0000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9"/>
      <color theme="1" tint="0.0499893185216834"/>
      <name val="宋体"/>
      <charset val="134"/>
    </font>
    <font>
      <sz val="10.5"/>
      <color rgb="FF333333"/>
      <name val="Helvetica Neue"/>
      <charset val="134"/>
    </font>
    <font>
      <sz val="10"/>
      <name val="Arial"/>
      <charset val="0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76" fontId="36" fillId="0" borderId="0">
      <alignment vertical="center"/>
    </xf>
    <xf numFmtId="176" fontId="36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49" applyNumberFormat="1" applyFont="1" applyFill="1" applyBorder="1" applyAlignment="1">
      <alignment horizontal="center" vertical="center" wrapText="1"/>
    </xf>
    <xf numFmtId="176" fontId="9" fillId="2" borderId="1" xfId="49" applyFont="1" applyFill="1" applyBorder="1" applyAlignment="1">
      <alignment horizontal="center" vertical="center" wrapText="1"/>
    </xf>
    <xf numFmtId="177" fontId="9" fillId="2" borderId="1" xfId="49" applyNumberFormat="1" applyFont="1" applyFill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horizontal="center" vertical="center" wrapText="1"/>
    </xf>
    <xf numFmtId="178" fontId="9" fillId="2" borderId="1" xfId="49" applyNumberFormat="1" applyFont="1" applyFill="1" applyBorder="1" applyAlignment="1">
      <alignment horizontal="center" vertical="center" wrapText="1"/>
    </xf>
    <xf numFmtId="176" fontId="10" fillId="2" borderId="1" xfId="5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176" fontId="12" fillId="2" borderId="2" xfId="4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49" fontId="9" fillId="2" borderId="2" xfId="49" applyNumberFormat="1" applyFont="1" applyFill="1" applyBorder="1" applyAlignment="1">
      <alignment horizontal="center" vertical="center" wrapText="1"/>
    </xf>
    <xf numFmtId="176" fontId="9" fillId="2" borderId="2" xfId="49" applyFont="1" applyFill="1" applyBorder="1" applyAlignment="1">
      <alignment horizontal="center" vertical="center" wrapText="1"/>
    </xf>
    <xf numFmtId="49" fontId="10" fillId="2" borderId="2" xfId="49" applyNumberFormat="1" applyFont="1" applyFill="1" applyBorder="1" applyAlignment="1">
      <alignment horizontal="center" vertical="center" wrapText="1"/>
    </xf>
    <xf numFmtId="178" fontId="9" fillId="2" borderId="2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0" fontId="15" fillId="0" borderId="1" xfId="0" applyNumberFormat="1" applyFont="1" applyFill="1" applyBorder="1" applyAlignment="1"/>
    <xf numFmtId="179" fontId="1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3" borderId="1" xfId="0" applyNumberFormat="1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/>
    <xf numFmtId="0" fontId="15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/>
    <xf numFmtId="179" fontId="16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5" fillId="0" borderId="0" xfId="0" applyNumberFormat="1" applyFont="1" applyFill="1" applyBorder="1" applyAlignment="1"/>
    <xf numFmtId="0" fontId="15" fillId="3" borderId="0" xfId="0" applyNumberFormat="1" applyFont="1" applyFill="1" applyBorder="1" applyAlignment="1"/>
    <xf numFmtId="179" fontId="16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5" fillId="0" borderId="1" xfId="0" applyFont="1" applyFill="1" applyBorder="1" applyAlignment="1">
      <alignment horizontal="left" vertical="top"/>
    </xf>
    <xf numFmtId="0" fontId="0" fillId="3" borderId="0" xfId="0" applyFill="1"/>
    <xf numFmtId="176" fontId="12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/>
    <xf numFmtId="179" fontId="16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9" fontId="16" fillId="3" borderId="0" xfId="0" applyNumberFormat="1" applyFont="1" applyFill="1" applyBorder="1" applyAlignment="1">
      <alignment horizontal="center" vertical="center" wrapText="1"/>
    </xf>
    <xf numFmtId="179" fontId="16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quotePrefix="1"/>
    <xf numFmtId="0" fontId="15" fillId="0" borderId="2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D8A69BE0-1FF7-4F21-BB48-6BCD71879E3D}">
      <tableStyleElement type="wholeTable" dxfId="1"/>
      <tableStyleElement type="headerRow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view="pageBreakPreview" zoomScaleNormal="100" topLeftCell="A8" workbookViewId="0">
      <selection activeCell="S13" sqref="S13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46116</v>
      </c>
      <c r="H3" s="5"/>
      <c r="I3" s="6" t="s">
        <v>3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8" t="s">
        <v>5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6</v>
      </c>
      <c r="B5" s="10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3" t="s">
        <v>12</v>
      </c>
      <c r="H5" s="10" t="s">
        <v>13</v>
      </c>
      <c r="I5" s="11" t="s">
        <v>14</v>
      </c>
      <c r="J5" s="11" t="s">
        <v>15</v>
      </c>
      <c r="K5" s="10" t="s">
        <v>16</v>
      </c>
      <c r="L5" s="14" t="s">
        <v>17</v>
      </c>
      <c r="M5" s="14" t="s">
        <v>18</v>
      </c>
      <c r="N5" s="11" t="s">
        <v>19</v>
      </c>
    </row>
    <row r="6" ht="24.75" spans="1:14">
      <c r="A6" s="15" t="s">
        <v>20</v>
      </c>
      <c r="B6" s="16" t="s">
        <v>21</v>
      </c>
      <c r="C6" s="49" t="s">
        <v>22</v>
      </c>
      <c r="D6" s="50" t="s">
        <v>23</v>
      </c>
      <c r="E6" s="50" t="s">
        <v>24</v>
      </c>
      <c r="F6" s="50" t="s">
        <v>25</v>
      </c>
      <c r="G6" s="51" t="s">
        <v>26</v>
      </c>
      <c r="H6" s="10" t="s">
        <v>27</v>
      </c>
      <c r="I6" s="11" t="s">
        <v>28</v>
      </c>
      <c r="J6" s="11" t="s">
        <v>29</v>
      </c>
      <c r="K6" s="52" t="s">
        <v>30</v>
      </c>
      <c r="L6" s="14" t="s">
        <v>31</v>
      </c>
      <c r="M6" s="14" t="s">
        <v>32</v>
      </c>
      <c r="N6" s="11" t="s">
        <v>33</v>
      </c>
    </row>
    <row r="7" ht="20" customHeight="1" spans="1:14">
      <c r="A7" s="24" t="s">
        <v>34</v>
      </c>
      <c r="B7" s="25" t="s">
        <v>35</v>
      </c>
      <c r="C7" s="26" t="s">
        <v>36</v>
      </c>
      <c r="D7" s="26" t="s">
        <v>37</v>
      </c>
      <c r="E7" s="26" t="s">
        <v>38</v>
      </c>
      <c r="F7" s="26" t="s">
        <v>39</v>
      </c>
      <c r="G7" s="26" t="s">
        <v>40</v>
      </c>
      <c r="H7" s="27">
        <v>291</v>
      </c>
      <c r="I7" s="28">
        <v>10</v>
      </c>
      <c r="J7" s="28">
        <f t="shared" ref="J7:J48" si="0">I7+H7</f>
        <v>301</v>
      </c>
      <c r="K7" s="55" t="s">
        <v>41</v>
      </c>
      <c r="L7" s="24" t="s">
        <v>42</v>
      </c>
      <c r="M7" s="24" t="s">
        <v>42</v>
      </c>
      <c r="N7" s="30" t="s">
        <v>43</v>
      </c>
    </row>
    <row r="8" ht="20" customHeight="1" spans="1:14">
      <c r="A8" s="24" t="s">
        <v>34</v>
      </c>
      <c r="B8" s="25" t="s">
        <v>35</v>
      </c>
      <c r="C8" s="26" t="s">
        <v>36</v>
      </c>
      <c r="D8" s="26" t="s">
        <v>37</v>
      </c>
      <c r="E8" s="26" t="s">
        <v>44</v>
      </c>
      <c r="F8" s="27" t="s">
        <v>45</v>
      </c>
      <c r="G8" s="26" t="s">
        <v>46</v>
      </c>
      <c r="H8" s="27">
        <v>354</v>
      </c>
      <c r="I8" s="28">
        <v>10</v>
      </c>
      <c r="J8" s="28">
        <f t="shared" si="0"/>
        <v>364</v>
      </c>
      <c r="K8" s="55"/>
      <c r="L8" s="24"/>
      <c r="M8" s="24"/>
      <c r="N8" s="30"/>
    </row>
    <row r="9" ht="20" customHeight="1" spans="1:14">
      <c r="A9" s="24" t="s">
        <v>34</v>
      </c>
      <c r="B9" s="25" t="s">
        <v>35</v>
      </c>
      <c r="C9" s="26" t="s">
        <v>36</v>
      </c>
      <c r="D9" s="26" t="s">
        <v>37</v>
      </c>
      <c r="E9" s="26" t="s">
        <v>47</v>
      </c>
      <c r="F9" s="27" t="s">
        <v>45</v>
      </c>
      <c r="G9" s="26" t="s">
        <v>48</v>
      </c>
      <c r="H9" s="27">
        <v>478</v>
      </c>
      <c r="I9" s="28">
        <v>10</v>
      </c>
      <c r="J9" s="28">
        <f t="shared" si="0"/>
        <v>488</v>
      </c>
      <c r="K9" s="55"/>
      <c r="L9" s="24"/>
      <c r="M9" s="24"/>
      <c r="N9" s="30"/>
    </row>
    <row r="10" ht="20" customHeight="1" spans="1:14">
      <c r="A10" s="24" t="s">
        <v>34</v>
      </c>
      <c r="B10" s="25" t="s">
        <v>35</v>
      </c>
      <c r="C10" s="26" t="s">
        <v>36</v>
      </c>
      <c r="D10" s="26" t="s">
        <v>37</v>
      </c>
      <c r="E10" s="26" t="s">
        <v>49</v>
      </c>
      <c r="F10" s="27" t="s">
        <v>45</v>
      </c>
      <c r="G10" s="26" t="s">
        <v>50</v>
      </c>
      <c r="H10" s="27">
        <v>369</v>
      </c>
      <c r="I10" s="28">
        <v>10</v>
      </c>
      <c r="J10" s="28">
        <f t="shared" si="0"/>
        <v>379</v>
      </c>
      <c r="K10" s="55"/>
      <c r="L10" s="24"/>
      <c r="M10" s="24"/>
      <c r="N10" s="30"/>
    </row>
    <row r="11" ht="20" customHeight="1" spans="1:14">
      <c r="A11" s="24" t="s">
        <v>34</v>
      </c>
      <c r="B11" s="25" t="s">
        <v>35</v>
      </c>
      <c r="C11" s="26" t="s">
        <v>36</v>
      </c>
      <c r="D11" s="26" t="s">
        <v>37</v>
      </c>
      <c r="E11" s="26" t="s">
        <v>51</v>
      </c>
      <c r="F11" s="27" t="s">
        <v>45</v>
      </c>
      <c r="G11" s="26" t="s">
        <v>52</v>
      </c>
      <c r="H11" s="27">
        <v>286</v>
      </c>
      <c r="I11" s="28">
        <v>10</v>
      </c>
      <c r="J11" s="28">
        <f t="shared" si="0"/>
        <v>296</v>
      </c>
      <c r="K11" s="55"/>
      <c r="L11" s="24"/>
      <c r="M11" s="24"/>
      <c r="N11" s="30"/>
    </row>
    <row r="12" ht="20" customHeight="1" spans="1:14">
      <c r="A12" s="24" t="s">
        <v>34</v>
      </c>
      <c r="B12" s="25" t="s">
        <v>35</v>
      </c>
      <c r="C12" s="26" t="s">
        <v>36</v>
      </c>
      <c r="D12" s="26" t="s">
        <v>37</v>
      </c>
      <c r="E12" s="26" t="s">
        <v>53</v>
      </c>
      <c r="F12" s="27" t="s">
        <v>45</v>
      </c>
      <c r="G12" s="26" t="s">
        <v>54</v>
      </c>
      <c r="H12" s="27">
        <v>130</v>
      </c>
      <c r="I12" s="28">
        <v>10</v>
      </c>
      <c r="J12" s="28">
        <f t="shared" si="0"/>
        <v>140</v>
      </c>
      <c r="K12" s="55"/>
      <c r="L12" s="24"/>
      <c r="M12" s="24"/>
      <c r="N12" s="30"/>
    </row>
    <row r="13" ht="20" customHeight="1" spans="1:14">
      <c r="A13" s="24" t="s">
        <v>34</v>
      </c>
      <c r="B13" s="25" t="s">
        <v>35</v>
      </c>
      <c r="C13" s="26" t="s">
        <v>36</v>
      </c>
      <c r="D13" s="26" t="s">
        <v>37</v>
      </c>
      <c r="E13" s="26" t="s">
        <v>55</v>
      </c>
      <c r="F13" s="27" t="s">
        <v>45</v>
      </c>
      <c r="G13" s="26" t="s">
        <v>56</v>
      </c>
      <c r="H13" s="27">
        <v>52</v>
      </c>
      <c r="I13" s="28">
        <v>10</v>
      </c>
      <c r="J13" s="28">
        <f t="shared" si="0"/>
        <v>62</v>
      </c>
      <c r="K13" s="55"/>
      <c r="L13" s="24"/>
      <c r="M13" s="24"/>
      <c r="N13" s="30"/>
    </row>
    <row r="14" ht="20" customHeight="1" spans="1:14">
      <c r="A14" s="24" t="s">
        <v>34</v>
      </c>
      <c r="B14" s="25" t="s">
        <v>35</v>
      </c>
      <c r="C14" s="26" t="s">
        <v>36</v>
      </c>
      <c r="D14" s="26" t="s">
        <v>37</v>
      </c>
      <c r="E14" s="26" t="s">
        <v>38</v>
      </c>
      <c r="F14" s="27" t="s">
        <v>57</v>
      </c>
      <c r="G14" s="26" t="s">
        <v>58</v>
      </c>
      <c r="H14" s="27">
        <v>146</v>
      </c>
      <c r="I14" s="28">
        <v>10</v>
      </c>
      <c r="J14" s="28">
        <f t="shared" si="0"/>
        <v>156</v>
      </c>
      <c r="K14" s="55"/>
      <c r="L14" s="24"/>
      <c r="M14" s="24"/>
      <c r="N14" s="30"/>
    </row>
    <row r="15" ht="20" customHeight="1" spans="1:14">
      <c r="A15" s="24" t="s">
        <v>34</v>
      </c>
      <c r="B15" s="25" t="s">
        <v>35</v>
      </c>
      <c r="C15" s="26" t="s">
        <v>36</v>
      </c>
      <c r="D15" s="26" t="s">
        <v>37</v>
      </c>
      <c r="E15" s="26" t="s">
        <v>44</v>
      </c>
      <c r="F15" s="27" t="s">
        <v>57</v>
      </c>
      <c r="G15" s="26" t="s">
        <v>59</v>
      </c>
      <c r="H15" s="27">
        <v>156</v>
      </c>
      <c r="I15" s="28">
        <v>10</v>
      </c>
      <c r="J15" s="28">
        <f t="shared" si="0"/>
        <v>166</v>
      </c>
      <c r="K15" s="55"/>
      <c r="L15" s="24"/>
      <c r="M15" s="24"/>
      <c r="N15" s="30"/>
    </row>
    <row r="16" ht="20" customHeight="1" spans="1:14">
      <c r="A16" s="24" t="s">
        <v>34</v>
      </c>
      <c r="B16" s="25" t="s">
        <v>35</v>
      </c>
      <c r="C16" s="26" t="s">
        <v>36</v>
      </c>
      <c r="D16" s="26" t="s">
        <v>37</v>
      </c>
      <c r="E16" s="26" t="s">
        <v>47</v>
      </c>
      <c r="F16" s="27" t="s">
        <v>57</v>
      </c>
      <c r="G16" s="26" t="s">
        <v>60</v>
      </c>
      <c r="H16" s="27">
        <v>140</v>
      </c>
      <c r="I16" s="28">
        <v>10</v>
      </c>
      <c r="J16" s="28">
        <f t="shared" si="0"/>
        <v>150</v>
      </c>
      <c r="K16" s="55"/>
      <c r="L16" s="24"/>
      <c r="M16" s="24"/>
      <c r="N16" s="30"/>
    </row>
    <row r="17" ht="20" customHeight="1" spans="1:14">
      <c r="A17" s="24" t="s">
        <v>34</v>
      </c>
      <c r="B17" s="25" t="s">
        <v>35</v>
      </c>
      <c r="C17" s="26" t="s">
        <v>36</v>
      </c>
      <c r="D17" s="26" t="s">
        <v>37</v>
      </c>
      <c r="E17" s="26" t="s">
        <v>49</v>
      </c>
      <c r="F17" s="27" t="s">
        <v>57</v>
      </c>
      <c r="G17" s="26" t="s">
        <v>61</v>
      </c>
      <c r="H17" s="27">
        <v>78</v>
      </c>
      <c r="I17" s="28">
        <v>10</v>
      </c>
      <c r="J17" s="28">
        <f t="shared" si="0"/>
        <v>88</v>
      </c>
      <c r="K17" s="55"/>
      <c r="L17" s="24"/>
      <c r="M17" s="24"/>
      <c r="N17" s="30"/>
    </row>
    <row r="18" ht="20" customHeight="1" spans="1:14">
      <c r="A18" s="24" t="s">
        <v>34</v>
      </c>
      <c r="B18" s="25" t="s">
        <v>35</v>
      </c>
      <c r="C18" s="26" t="s">
        <v>36</v>
      </c>
      <c r="D18" s="26" t="s">
        <v>37</v>
      </c>
      <c r="E18" s="26" t="s">
        <v>51</v>
      </c>
      <c r="F18" s="27" t="s">
        <v>57</v>
      </c>
      <c r="G18" s="26" t="s">
        <v>62</v>
      </c>
      <c r="H18" s="27">
        <v>57</v>
      </c>
      <c r="I18" s="28">
        <v>10</v>
      </c>
      <c r="J18" s="28">
        <f t="shared" si="0"/>
        <v>67</v>
      </c>
      <c r="K18" s="55"/>
      <c r="L18" s="24"/>
      <c r="M18" s="24"/>
      <c r="N18" s="30"/>
    </row>
    <row r="19" ht="20" customHeight="1" spans="1:14">
      <c r="A19" s="24" t="s">
        <v>34</v>
      </c>
      <c r="B19" s="25" t="s">
        <v>35</v>
      </c>
      <c r="C19" s="26" t="s">
        <v>36</v>
      </c>
      <c r="D19" s="26" t="s">
        <v>37</v>
      </c>
      <c r="E19" s="26" t="s">
        <v>53</v>
      </c>
      <c r="F19" s="27" t="s">
        <v>57</v>
      </c>
      <c r="G19" s="26" t="s">
        <v>63</v>
      </c>
      <c r="H19" s="27">
        <v>47</v>
      </c>
      <c r="I19" s="28">
        <v>10</v>
      </c>
      <c r="J19" s="28">
        <f t="shared" si="0"/>
        <v>57</v>
      </c>
      <c r="K19" s="55"/>
      <c r="L19" s="24"/>
      <c r="M19" s="24"/>
      <c r="N19" s="30"/>
    </row>
    <row r="20" ht="20" customHeight="1" spans="1:14">
      <c r="A20" s="24" t="s">
        <v>34</v>
      </c>
      <c r="B20" s="25" t="s">
        <v>35</v>
      </c>
      <c r="C20" s="26" t="s">
        <v>36</v>
      </c>
      <c r="D20" s="26" t="s">
        <v>37</v>
      </c>
      <c r="E20" s="26" t="s">
        <v>55</v>
      </c>
      <c r="F20" s="27" t="s">
        <v>57</v>
      </c>
      <c r="G20" s="26" t="s">
        <v>64</v>
      </c>
      <c r="H20" s="27">
        <v>31</v>
      </c>
      <c r="I20" s="28">
        <v>10</v>
      </c>
      <c r="J20" s="28">
        <f t="shared" si="0"/>
        <v>41</v>
      </c>
      <c r="K20" s="55"/>
      <c r="L20" s="24"/>
      <c r="M20" s="24"/>
      <c r="N20" s="30"/>
    </row>
    <row r="21" ht="20" customHeight="1" spans="1:14">
      <c r="A21" s="24" t="s">
        <v>34</v>
      </c>
      <c r="B21" s="25" t="s">
        <v>35</v>
      </c>
      <c r="C21" s="26" t="s">
        <v>36</v>
      </c>
      <c r="D21" s="26" t="s">
        <v>65</v>
      </c>
      <c r="E21" s="26" t="s">
        <v>38</v>
      </c>
      <c r="F21" s="27" t="s">
        <v>66</v>
      </c>
      <c r="G21" s="26" t="s">
        <v>67</v>
      </c>
      <c r="H21" s="27">
        <v>151</v>
      </c>
      <c r="I21" s="28">
        <v>10</v>
      </c>
      <c r="J21" s="28">
        <f t="shared" si="0"/>
        <v>161</v>
      </c>
      <c r="K21" s="55"/>
      <c r="L21" s="24"/>
      <c r="M21" s="24"/>
      <c r="N21" s="30"/>
    </row>
    <row r="22" ht="20" customHeight="1" spans="1:14">
      <c r="A22" s="24" t="s">
        <v>34</v>
      </c>
      <c r="B22" s="25" t="s">
        <v>35</v>
      </c>
      <c r="C22" s="26" t="s">
        <v>36</v>
      </c>
      <c r="D22" s="26" t="s">
        <v>65</v>
      </c>
      <c r="E22" s="26" t="s">
        <v>44</v>
      </c>
      <c r="F22" s="27" t="s">
        <v>66</v>
      </c>
      <c r="G22" s="26" t="s">
        <v>68</v>
      </c>
      <c r="H22" s="27">
        <v>406</v>
      </c>
      <c r="I22" s="28">
        <v>10</v>
      </c>
      <c r="J22" s="28">
        <f t="shared" si="0"/>
        <v>416</v>
      </c>
      <c r="K22" s="55"/>
      <c r="L22" s="24"/>
      <c r="M22" s="24"/>
      <c r="N22" s="30"/>
    </row>
    <row r="23" ht="20" customHeight="1" spans="1:14">
      <c r="A23" s="24" t="s">
        <v>34</v>
      </c>
      <c r="B23" s="25" t="s">
        <v>35</v>
      </c>
      <c r="C23" s="26" t="s">
        <v>36</v>
      </c>
      <c r="D23" s="26" t="s">
        <v>65</v>
      </c>
      <c r="E23" s="26" t="s">
        <v>47</v>
      </c>
      <c r="F23" s="27" t="s">
        <v>66</v>
      </c>
      <c r="G23" s="26" t="s">
        <v>69</v>
      </c>
      <c r="H23" s="27">
        <v>588</v>
      </c>
      <c r="I23" s="28">
        <v>10</v>
      </c>
      <c r="J23" s="28">
        <f t="shared" si="0"/>
        <v>598</v>
      </c>
      <c r="K23" s="55"/>
      <c r="L23" s="24"/>
      <c r="M23" s="24"/>
      <c r="N23" s="30"/>
    </row>
    <row r="24" ht="20" customHeight="1" spans="1:14">
      <c r="A24" s="24" t="s">
        <v>34</v>
      </c>
      <c r="B24" s="25" t="s">
        <v>35</v>
      </c>
      <c r="C24" s="26" t="s">
        <v>36</v>
      </c>
      <c r="D24" s="26" t="s">
        <v>65</v>
      </c>
      <c r="E24" s="26" t="s">
        <v>49</v>
      </c>
      <c r="F24" s="27" t="s">
        <v>66</v>
      </c>
      <c r="G24" s="26" t="s">
        <v>70</v>
      </c>
      <c r="H24" s="27">
        <v>525</v>
      </c>
      <c r="I24" s="28">
        <v>10</v>
      </c>
      <c r="J24" s="28">
        <f t="shared" si="0"/>
        <v>535</v>
      </c>
      <c r="K24" s="55"/>
      <c r="L24" s="24"/>
      <c r="M24" s="24"/>
      <c r="N24" s="30"/>
    </row>
    <row r="25" ht="20" customHeight="1" spans="1:14">
      <c r="A25" s="24" t="s">
        <v>34</v>
      </c>
      <c r="B25" s="25" t="s">
        <v>35</v>
      </c>
      <c r="C25" s="26" t="s">
        <v>36</v>
      </c>
      <c r="D25" s="26" t="s">
        <v>65</v>
      </c>
      <c r="E25" s="26" t="s">
        <v>51</v>
      </c>
      <c r="F25" s="27" t="s">
        <v>66</v>
      </c>
      <c r="G25" s="26" t="s">
        <v>71</v>
      </c>
      <c r="H25" s="27">
        <v>416</v>
      </c>
      <c r="I25" s="28">
        <v>10</v>
      </c>
      <c r="J25" s="28">
        <f t="shared" si="0"/>
        <v>426</v>
      </c>
      <c r="K25" s="55"/>
      <c r="L25" s="24"/>
      <c r="M25" s="24"/>
      <c r="N25" s="30"/>
    </row>
    <row r="26" ht="20" customHeight="1" spans="1:14">
      <c r="A26" s="24" t="s">
        <v>34</v>
      </c>
      <c r="B26" s="25" t="s">
        <v>35</v>
      </c>
      <c r="C26" s="26" t="s">
        <v>36</v>
      </c>
      <c r="D26" s="26" t="s">
        <v>65</v>
      </c>
      <c r="E26" s="26" t="s">
        <v>53</v>
      </c>
      <c r="F26" s="27" t="s">
        <v>66</v>
      </c>
      <c r="G26" s="26" t="s">
        <v>72</v>
      </c>
      <c r="H26" s="27">
        <v>286</v>
      </c>
      <c r="I26" s="28">
        <v>10</v>
      </c>
      <c r="J26" s="28">
        <f t="shared" si="0"/>
        <v>296</v>
      </c>
      <c r="K26" s="55"/>
      <c r="L26" s="24"/>
      <c r="M26" s="24"/>
      <c r="N26" s="30"/>
    </row>
    <row r="27" ht="20" customHeight="1" spans="1:14">
      <c r="A27" s="24" t="s">
        <v>34</v>
      </c>
      <c r="B27" s="25" t="s">
        <v>35</v>
      </c>
      <c r="C27" s="26" t="s">
        <v>36</v>
      </c>
      <c r="D27" s="26" t="s">
        <v>65</v>
      </c>
      <c r="E27" s="26" t="s">
        <v>55</v>
      </c>
      <c r="F27" s="27" t="s">
        <v>66</v>
      </c>
      <c r="G27" s="26" t="s">
        <v>73</v>
      </c>
      <c r="H27" s="27">
        <v>83</v>
      </c>
      <c r="I27" s="28">
        <v>10</v>
      </c>
      <c r="J27" s="28">
        <f t="shared" si="0"/>
        <v>93</v>
      </c>
      <c r="K27" s="55"/>
      <c r="L27" s="24"/>
      <c r="M27" s="24"/>
      <c r="N27" s="30"/>
    </row>
    <row r="28" ht="20" customHeight="1" spans="1:14">
      <c r="A28" s="24" t="s">
        <v>34</v>
      </c>
      <c r="B28" s="25" t="s">
        <v>35</v>
      </c>
      <c r="C28" s="26" t="s">
        <v>36</v>
      </c>
      <c r="D28" s="26" t="s">
        <v>65</v>
      </c>
      <c r="E28" s="26" t="s">
        <v>38</v>
      </c>
      <c r="F28" s="27" t="s">
        <v>74</v>
      </c>
      <c r="G28" s="26" t="s">
        <v>75</v>
      </c>
      <c r="H28" s="27">
        <v>10</v>
      </c>
      <c r="I28" s="28">
        <v>10</v>
      </c>
      <c r="J28" s="28">
        <f t="shared" si="0"/>
        <v>20</v>
      </c>
      <c r="K28" s="55"/>
      <c r="L28" s="24"/>
      <c r="M28" s="24"/>
      <c r="N28" s="30"/>
    </row>
    <row r="29" ht="20" customHeight="1" spans="1:14">
      <c r="A29" s="24" t="s">
        <v>34</v>
      </c>
      <c r="B29" s="25" t="s">
        <v>35</v>
      </c>
      <c r="C29" s="26" t="s">
        <v>36</v>
      </c>
      <c r="D29" s="26" t="s">
        <v>65</v>
      </c>
      <c r="E29" s="26" t="s">
        <v>44</v>
      </c>
      <c r="F29" s="27" t="s">
        <v>74</v>
      </c>
      <c r="G29" s="26" t="s">
        <v>76</v>
      </c>
      <c r="H29" s="27">
        <v>16</v>
      </c>
      <c r="I29" s="28">
        <v>10</v>
      </c>
      <c r="J29" s="28">
        <f t="shared" si="0"/>
        <v>26</v>
      </c>
      <c r="K29" s="55"/>
      <c r="L29" s="24"/>
      <c r="M29" s="24"/>
      <c r="N29" s="30"/>
    </row>
    <row r="30" ht="20" customHeight="1" spans="1:14">
      <c r="A30" s="24" t="s">
        <v>34</v>
      </c>
      <c r="B30" s="25" t="s">
        <v>35</v>
      </c>
      <c r="C30" s="26" t="s">
        <v>36</v>
      </c>
      <c r="D30" s="26" t="s">
        <v>65</v>
      </c>
      <c r="E30" s="26" t="s">
        <v>47</v>
      </c>
      <c r="F30" s="27" t="s">
        <v>74</v>
      </c>
      <c r="G30" s="26" t="s">
        <v>77</v>
      </c>
      <c r="H30" s="27">
        <v>31</v>
      </c>
      <c r="I30" s="28">
        <v>10</v>
      </c>
      <c r="J30" s="28">
        <f t="shared" si="0"/>
        <v>41</v>
      </c>
      <c r="K30" s="55"/>
      <c r="L30" s="24"/>
      <c r="M30" s="24"/>
      <c r="N30" s="30"/>
    </row>
    <row r="31" ht="20" customHeight="1" spans="1:14">
      <c r="A31" s="24" t="s">
        <v>34</v>
      </c>
      <c r="B31" s="25" t="s">
        <v>35</v>
      </c>
      <c r="C31" s="26" t="s">
        <v>36</v>
      </c>
      <c r="D31" s="26" t="s">
        <v>65</v>
      </c>
      <c r="E31" s="26" t="s">
        <v>49</v>
      </c>
      <c r="F31" s="27" t="s">
        <v>74</v>
      </c>
      <c r="G31" s="26" t="s">
        <v>78</v>
      </c>
      <c r="H31" s="27">
        <v>62</v>
      </c>
      <c r="I31" s="28">
        <v>10</v>
      </c>
      <c r="J31" s="28">
        <f t="shared" si="0"/>
        <v>72</v>
      </c>
      <c r="K31" s="55"/>
      <c r="L31" s="24"/>
      <c r="M31" s="24"/>
      <c r="N31" s="30"/>
    </row>
    <row r="32" ht="20" customHeight="1" spans="1:14">
      <c r="A32" s="24" t="s">
        <v>34</v>
      </c>
      <c r="B32" s="25" t="s">
        <v>35</v>
      </c>
      <c r="C32" s="26" t="s">
        <v>36</v>
      </c>
      <c r="D32" s="26" t="s">
        <v>65</v>
      </c>
      <c r="E32" s="26" t="s">
        <v>51</v>
      </c>
      <c r="F32" s="27" t="s">
        <v>74</v>
      </c>
      <c r="G32" s="26" t="s">
        <v>79</v>
      </c>
      <c r="H32" s="27">
        <v>94</v>
      </c>
      <c r="I32" s="28">
        <v>10</v>
      </c>
      <c r="J32" s="28">
        <f t="shared" si="0"/>
        <v>104</v>
      </c>
      <c r="K32" s="55"/>
      <c r="L32" s="24"/>
      <c r="M32" s="24"/>
      <c r="N32" s="30"/>
    </row>
    <row r="33" ht="20" customHeight="1" spans="1:14">
      <c r="A33" s="24" t="s">
        <v>34</v>
      </c>
      <c r="B33" s="25" t="s">
        <v>35</v>
      </c>
      <c r="C33" s="26" t="s">
        <v>36</v>
      </c>
      <c r="D33" s="26" t="s">
        <v>65</v>
      </c>
      <c r="E33" s="26" t="s">
        <v>53</v>
      </c>
      <c r="F33" s="27" t="s">
        <v>74</v>
      </c>
      <c r="G33" s="26" t="s">
        <v>80</v>
      </c>
      <c r="H33" s="27">
        <v>94</v>
      </c>
      <c r="I33" s="28">
        <v>10</v>
      </c>
      <c r="J33" s="28">
        <f t="shared" si="0"/>
        <v>104</v>
      </c>
      <c r="K33" s="55"/>
      <c r="L33" s="24"/>
      <c r="M33" s="24"/>
      <c r="N33" s="30"/>
    </row>
    <row r="34" ht="20" customHeight="1" spans="1:14">
      <c r="A34" s="24" t="s">
        <v>34</v>
      </c>
      <c r="B34" s="25" t="s">
        <v>35</v>
      </c>
      <c r="C34" s="26" t="s">
        <v>36</v>
      </c>
      <c r="D34" s="26" t="s">
        <v>65</v>
      </c>
      <c r="E34" s="26" t="s">
        <v>55</v>
      </c>
      <c r="F34" s="27" t="s">
        <v>74</v>
      </c>
      <c r="G34" s="26" t="s">
        <v>81</v>
      </c>
      <c r="H34" s="27">
        <v>78</v>
      </c>
      <c r="I34" s="28">
        <v>10</v>
      </c>
      <c r="J34" s="28">
        <f t="shared" si="0"/>
        <v>88</v>
      </c>
      <c r="K34" s="55"/>
      <c r="L34" s="24"/>
      <c r="M34" s="24"/>
      <c r="N34" s="30"/>
    </row>
    <row r="35" ht="20" customHeight="1" spans="1:14">
      <c r="H35" s="57">
        <f>SUM(H7:H34)</f>
        <v>5455</v>
      </c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34"/>
    <mergeCell ref="L7:L34"/>
    <mergeCell ref="M7:M34"/>
    <mergeCell ref="N7:N34"/>
    <mergeCell ref="I3:N4"/>
  </mergeCells>
  <pageMargins left="0.7" right="0.7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view="pageBreakPreview" zoomScaleNormal="100" topLeftCell="A8" workbookViewId="0">
      <selection activeCell="T17" sqref="T17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46116</v>
      </c>
      <c r="H3" s="5"/>
      <c r="I3" s="6" t="s">
        <v>3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8" t="s">
        <v>5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6</v>
      </c>
      <c r="B5" s="10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3" t="s">
        <v>12</v>
      </c>
      <c r="H5" s="10" t="s">
        <v>13</v>
      </c>
      <c r="I5" s="11" t="s">
        <v>14</v>
      </c>
      <c r="J5" s="11" t="s">
        <v>15</v>
      </c>
      <c r="K5" s="10" t="s">
        <v>16</v>
      </c>
      <c r="L5" s="14" t="s">
        <v>17</v>
      </c>
      <c r="M5" s="14" t="s">
        <v>18</v>
      </c>
      <c r="N5" s="11" t="s">
        <v>19</v>
      </c>
    </row>
    <row r="6" ht="24.75" spans="1:14">
      <c r="A6" s="15" t="s">
        <v>20</v>
      </c>
      <c r="B6" s="16" t="s">
        <v>21</v>
      </c>
      <c r="C6" s="49" t="s">
        <v>22</v>
      </c>
      <c r="D6" s="50" t="s">
        <v>23</v>
      </c>
      <c r="E6" s="50" t="s">
        <v>24</v>
      </c>
      <c r="F6" s="50" t="s">
        <v>25</v>
      </c>
      <c r="G6" s="51" t="s">
        <v>26</v>
      </c>
      <c r="H6" s="20" t="s">
        <v>27</v>
      </c>
      <c r="I6" s="11" t="s">
        <v>28</v>
      </c>
      <c r="J6" s="11" t="s">
        <v>29</v>
      </c>
      <c r="K6" s="52" t="s">
        <v>30</v>
      </c>
      <c r="L6" s="14" t="s">
        <v>31</v>
      </c>
      <c r="M6" s="14" t="s">
        <v>32</v>
      </c>
      <c r="N6" s="11" t="s">
        <v>33</v>
      </c>
    </row>
    <row r="7" ht="20" customHeight="1" spans="1:14">
      <c r="A7" s="24" t="s">
        <v>34</v>
      </c>
      <c r="B7" s="25" t="s">
        <v>35</v>
      </c>
      <c r="C7" s="26" t="s">
        <v>36</v>
      </c>
      <c r="D7" s="26" t="s">
        <v>82</v>
      </c>
      <c r="E7" s="26" t="s">
        <v>38</v>
      </c>
      <c r="F7" s="27" t="s">
        <v>83</v>
      </c>
      <c r="G7" s="53" t="s">
        <v>84</v>
      </c>
      <c r="H7" s="27">
        <v>78</v>
      </c>
      <c r="I7" s="54">
        <v>10</v>
      </c>
      <c r="J7" s="28">
        <f t="shared" ref="J7:J34" si="0">I7+H7</f>
        <v>88</v>
      </c>
      <c r="K7" s="55" t="s">
        <v>85</v>
      </c>
      <c r="L7" s="24" t="s">
        <v>42</v>
      </c>
      <c r="M7" s="24" t="s">
        <v>42</v>
      </c>
      <c r="N7" s="30" t="s">
        <v>43</v>
      </c>
    </row>
    <row r="8" ht="20" customHeight="1" spans="1:14">
      <c r="A8" s="24" t="s">
        <v>34</v>
      </c>
      <c r="B8" s="25" t="s">
        <v>35</v>
      </c>
      <c r="C8" s="26" t="s">
        <v>36</v>
      </c>
      <c r="D8" s="26" t="s">
        <v>82</v>
      </c>
      <c r="E8" s="26" t="s">
        <v>44</v>
      </c>
      <c r="F8" s="27" t="s">
        <v>83</v>
      </c>
      <c r="G8" s="53" t="s">
        <v>86</v>
      </c>
      <c r="H8" s="27">
        <v>546</v>
      </c>
      <c r="I8" s="54">
        <v>10</v>
      </c>
      <c r="J8" s="28">
        <f t="shared" si="0"/>
        <v>556</v>
      </c>
      <c r="K8" s="55"/>
      <c r="L8" s="24"/>
      <c r="M8" s="24"/>
      <c r="N8" s="30"/>
    </row>
    <row r="9" ht="20" customHeight="1" spans="1:14">
      <c r="A9" s="24" t="s">
        <v>34</v>
      </c>
      <c r="B9" s="25" t="s">
        <v>35</v>
      </c>
      <c r="C9" s="26" t="s">
        <v>36</v>
      </c>
      <c r="D9" s="26" t="s">
        <v>82</v>
      </c>
      <c r="E9" s="26" t="s">
        <v>47</v>
      </c>
      <c r="F9" s="27" t="s">
        <v>83</v>
      </c>
      <c r="G9" s="53" t="s">
        <v>87</v>
      </c>
      <c r="H9" s="27">
        <v>1217</v>
      </c>
      <c r="I9" s="54">
        <v>10</v>
      </c>
      <c r="J9" s="28">
        <f t="shared" si="0"/>
        <v>1227</v>
      </c>
      <c r="K9" s="55"/>
      <c r="L9" s="24"/>
      <c r="M9" s="24"/>
      <c r="N9" s="30"/>
    </row>
    <row r="10" ht="20" customHeight="1" spans="1:14">
      <c r="A10" s="24" t="s">
        <v>34</v>
      </c>
      <c r="B10" s="25" t="s">
        <v>35</v>
      </c>
      <c r="C10" s="26" t="s">
        <v>36</v>
      </c>
      <c r="D10" s="26" t="s">
        <v>82</v>
      </c>
      <c r="E10" s="26" t="s">
        <v>49</v>
      </c>
      <c r="F10" s="27" t="s">
        <v>83</v>
      </c>
      <c r="G10" s="53" t="s">
        <v>88</v>
      </c>
      <c r="H10" s="27">
        <v>1352</v>
      </c>
      <c r="I10" s="54">
        <v>10</v>
      </c>
      <c r="J10" s="28">
        <f t="shared" si="0"/>
        <v>1362</v>
      </c>
      <c r="K10" s="55"/>
      <c r="L10" s="24"/>
      <c r="M10" s="24"/>
      <c r="N10" s="30"/>
    </row>
    <row r="11" ht="20" customHeight="1" spans="1:14">
      <c r="A11" s="24" t="s">
        <v>34</v>
      </c>
      <c r="B11" s="25" t="s">
        <v>35</v>
      </c>
      <c r="C11" s="26" t="s">
        <v>36</v>
      </c>
      <c r="D11" s="26" t="s">
        <v>82</v>
      </c>
      <c r="E11" s="26" t="s">
        <v>51</v>
      </c>
      <c r="F11" s="27" t="s">
        <v>83</v>
      </c>
      <c r="G11" s="53" t="s">
        <v>89</v>
      </c>
      <c r="H11" s="27">
        <v>1295</v>
      </c>
      <c r="I11" s="54">
        <v>10</v>
      </c>
      <c r="J11" s="28">
        <f t="shared" si="0"/>
        <v>1305</v>
      </c>
      <c r="K11" s="55"/>
      <c r="L11" s="24"/>
      <c r="M11" s="24"/>
      <c r="N11" s="30"/>
    </row>
    <row r="12" ht="20" customHeight="1" spans="1:14">
      <c r="A12" s="24" t="s">
        <v>34</v>
      </c>
      <c r="B12" s="25" t="s">
        <v>35</v>
      </c>
      <c r="C12" s="26" t="s">
        <v>36</v>
      </c>
      <c r="D12" s="26" t="s">
        <v>82</v>
      </c>
      <c r="E12" s="26" t="s">
        <v>53</v>
      </c>
      <c r="F12" s="27" t="s">
        <v>83</v>
      </c>
      <c r="G12" s="53" t="s">
        <v>90</v>
      </c>
      <c r="H12" s="27">
        <v>889</v>
      </c>
      <c r="I12" s="54">
        <v>10</v>
      </c>
      <c r="J12" s="28">
        <f t="shared" si="0"/>
        <v>899</v>
      </c>
      <c r="K12" s="55"/>
      <c r="L12" s="24"/>
      <c r="M12" s="24"/>
      <c r="N12" s="30"/>
    </row>
    <row r="13" ht="20" customHeight="1" spans="1:14">
      <c r="A13" s="24" t="s">
        <v>34</v>
      </c>
      <c r="B13" s="25" t="s">
        <v>35</v>
      </c>
      <c r="C13" s="26" t="s">
        <v>36</v>
      </c>
      <c r="D13" s="26" t="s">
        <v>82</v>
      </c>
      <c r="E13" s="26" t="s">
        <v>55</v>
      </c>
      <c r="F13" s="27" t="s">
        <v>83</v>
      </c>
      <c r="G13" s="53" t="s">
        <v>91</v>
      </c>
      <c r="H13" s="27">
        <v>624</v>
      </c>
      <c r="I13" s="54">
        <v>10</v>
      </c>
      <c r="J13" s="28">
        <f t="shared" si="0"/>
        <v>634</v>
      </c>
      <c r="K13" s="55"/>
      <c r="L13" s="24"/>
      <c r="M13" s="24"/>
      <c r="N13" s="30"/>
    </row>
    <row r="14" ht="20" customHeight="1" spans="1:14">
      <c r="A14" s="24" t="s">
        <v>34</v>
      </c>
      <c r="B14" s="25" t="s">
        <v>35</v>
      </c>
      <c r="C14" s="26" t="s">
        <v>36</v>
      </c>
      <c r="D14" s="26" t="s">
        <v>82</v>
      </c>
      <c r="E14" s="26" t="s">
        <v>38</v>
      </c>
      <c r="F14" s="27" t="s">
        <v>92</v>
      </c>
      <c r="G14" s="53" t="s">
        <v>93</v>
      </c>
      <c r="H14" s="27">
        <v>73</v>
      </c>
      <c r="I14" s="54">
        <v>10</v>
      </c>
      <c r="J14" s="28">
        <f t="shared" si="0"/>
        <v>83</v>
      </c>
      <c r="K14" s="55"/>
      <c r="L14" s="24"/>
      <c r="M14" s="24"/>
      <c r="N14" s="30"/>
    </row>
    <row r="15" ht="20" customHeight="1" spans="1:14">
      <c r="A15" s="24" t="s">
        <v>34</v>
      </c>
      <c r="B15" s="25" t="s">
        <v>35</v>
      </c>
      <c r="C15" s="26" t="s">
        <v>36</v>
      </c>
      <c r="D15" s="26" t="s">
        <v>82</v>
      </c>
      <c r="E15" s="26" t="s">
        <v>44</v>
      </c>
      <c r="F15" s="27" t="s">
        <v>92</v>
      </c>
      <c r="G15" s="53" t="s">
        <v>94</v>
      </c>
      <c r="H15" s="27">
        <v>359</v>
      </c>
      <c r="I15" s="54">
        <v>10</v>
      </c>
      <c r="J15" s="28">
        <f t="shared" si="0"/>
        <v>369</v>
      </c>
      <c r="K15" s="55"/>
      <c r="L15" s="24"/>
      <c r="M15" s="24"/>
      <c r="N15" s="30"/>
    </row>
    <row r="16" ht="20" customHeight="1" spans="1:14">
      <c r="A16" s="24" t="s">
        <v>34</v>
      </c>
      <c r="B16" s="25" t="s">
        <v>35</v>
      </c>
      <c r="C16" s="26" t="s">
        <v>36</v>
      </c>
      <c r="D16" s="26" t="s">
        <v>82</v>
      </c>
      <c r="E16" s="26" t="s">
        <v>47</v>
      </c>
      <c r="F16" s="27" t="s">
        <v>92</v>
      </c>
      <c r="G16" s="53" t="s">
        <v>95</v>
      </c>
      <c r="H16" s="27">
        <v>749</v>
      </c>
      <c r="I16" s="54">
        <v>10</v>
      </c>
      <c r="J16" s="28">
        <f t="shared" si="0"/>
        <v>759</v>
      </c>
      <c r="K16" s="55"/>
      <c r="L16" s="24"/>
      <c r="M16" s="24"/>
      <c r="N16" s="30"/>
    </row>
    <row r="17" ht="20" customHeight="1" spans="1:14">
      <c r="A17" s="24" t="s">
        <v>34</v>
      </c>
      <c r="B17" s="25" t="s">
        <v>35</v>
      </c>
      <c r="C17" s="26" t="s">
        <v>36</v>
      </c>
      <c r="D17" s="26" t="s">
        <v>82</v>
      </c>
      <c r="E17" s="26" t="s">
        <v>49</v>
      </c>
      <c r="F17" s="27" t="s">
        <v>92</v>
      </c>
      <c r="G17" s="53" t="s">
        <v>96</v>
      </c>
      <c r="H17" s="27">
        <v>801</v>
      </c>
      <c r="I17" s="54">
        <v>10</v>
      </c>
      <c r="J17" s="28">
        <f t="shared" si="0"/>
        <v>811</v>
      </c>
      <c r="K17" s="55"/>
      <c r="L17" s="24"/>
      <c r="M17" s="24"/>
      <c r="N17" s="30"/>
    </row>
    <row r="18" ht="20" customHeight="1" spans="1:14">
      <c r="A18" s="24" t="s">
        <v>34</v>
      </c>
      <c r="B18" s="25" t="s">
        <v>35</v>
      </c>
      <c r="C18" s="26" t="s">
        <v>36</v>
      </c>
      <c r="D18" s="26" t="s">
        <v>82</v>
      </c>
      <c r="E18" s="26" t="s">
        <v>51</v>
      </c>
      <c r="F18" s="27" t="s">
        <v>92</v>
      </c>
      <c r="G18" s="53" t="s">
        <v>97</v>
      </c>
      <c r="H18" s="27">
        <v>842</v>
      </c>
      <c r="I18" s="54">
        <v>10</v>
      </c>
      <c r="J18" s="28">
        <f t="shared" si="0"/>
        <v>852</v>
      </c>
      <c r="K18" s="55"/>
      <c r="L18" s="24"/>
      <c r="M18" s="24"/>
      <c r="N18" s="30"/>
    </row>
    <row r="19" ht="20" customHeight="1" spans="1:14">
      <c r="A19" s="24" t="s">
        <v>34</v>
      </c>
      <c r="B19" s="25" t="s">
        <v>35</v>
      </c>
      <c r="C19" s="26" t="s">
        <v>36</v>
      </c>
      <c r="D19" s="26" t="s">
        <v>82</v>
      </c>
      <c r="E19" s="26" t="s">
        <v>53</v>
      </c>
      <c r="F19" s="27" t="s">
        <v>92</v>
      </c>
      <c r="G19" s="53" t="s">
        <v>98</v>
      </c>
      <c r="H19" s="27">
        <v>588</v>
      </c>
      <c r="I19" s="54">
        <v>10</v>
      </c>
      <c r="J19" s="28">
        <f t="shared" si="0"/>
        <v>598</v>
      </c>
      <c r="K19" s="55"/>
      <c r="L19" s="24"/>
      <c r="M19" s="24"/>
      <c r="N19" s="30"/>
    </row>
    <row r="20" ht="20" customHeight="1" spans="1:14">
      <c r="A20" s="24" t="s">
        <v>34</v>
      </c>
      <c r="B20" s="25" t="s">
        <v>35</v>
      </c>
      <c r="C20" s="26" t="s">
        <v>36</v>
      </c>
      <c r="D20" s="26" t="s">
        <v>82</v>
      </c>
      <c r="E20" s="26" t="s">
        <v>55</v>
      </c>
      <c r="F20" s="27" t="s">
        <v>92</v>
      </c>
      <c r="G20" s="53" t="s">
        <v>99</v>
      </c>
      <c r="H20" s="27">
        <v>369</v>
      </c>
      <c r="I20" s="54">
        <v>10</v>
      </c>
      <c r="J20" s="28">
        <f t="shared" si="0"/>
        <v>379</v>
      </c>
      <c r="K20" s="55"/>
      <c r="L20" s="24"/>
      <c r="M20" s="24"/>
      <c r="N20" s="30"/>
    </row>
    <row r="21" ht="20" customHeight="1" spans="1:14">
      <c r="A21" s="24" t="s">
        <v>34</v>
      </c>
      <c r="B21" s="25" t="s">
        <v>35</v>
      </c>
      <c r="C21" s="26" t="s">
        <v>36</v>
      </c>
      <c r="D21" s="26" t="s">
        <v>100</v>
      </c>
      <c r="E21" s="26" t="s">
        <v>44</v>
      </c>
      <c r="F21" s="27" t="s">
        <v>101</v>
      </c>
      <c r="G21" s="53" t="s">
        <v>102</v>
      </c>
      <c r="H21" s="27">
        <v>234</v>
      </c>
      <c r="I21" s="54">
        <v>10</v>
      </c>
      <c r="J21" s="28">
        <f t="shared" si="0"/>
        <v>244</v>
      </c>
      <c r="K21" s="55"/>
      <c r="L21" s="24"/>
      <c r="M21" s="24"/>
      <c r="N21" s="30"/>
    </row>
    <row r="22" ht="20" customHeight="1" spans="1:14">
      <c r="A22" s="24" t="s">
        <v>34</v>
      </c>
      <c r="B22" s="25" t="s">
        <v>35</v>
      </c>
      <c r="C22" s="26" t="s">
        <v>36</v>
      </c>
      <c r="D22" s="26" t="s">
        <v>100</v>
      </c>
      <c r="E22" s="26" t="s">
        <v>47</v>
      </c>
      <c r="F22" s="27" t="s">
        <v>101</v>
      </c>
      <c r="G22" s="53" t="s">
        <v>103</v>
      </c>
      <c r="H22" s="27">
        <v>281</v>
      </c>
      <c r="I22" s="54">
        <v>10</v>
      </c>
      <c r="J22" s="28">
        <f t="shared" si="0"/>
        <v>291</v>
      </c>
      <c r="K22" s="55"/>
      <c r="L22" s="24"/>
      <c r="M22" s="24"/>
      <c r="N22" s="30"/>
    </row>
    <row r="23" ht="20" customHeight="1" spans="1:14">
      <c r="A23" s="24" t="s">
        <v>34</v>
      </c>
      <c r="B23" s="25" t="s">
        <v>35</v>
      </c>
      <c r="C23" s="26" t="s">
        <v>36</v>
      </c>
      <c r="D23" s="26" t="s">
        <v>100</v>
      </c>
      <c r="E23" s="26" t="s">
        <v>49</v>
      </c>
      <c r="F23" s="27" t="s">
        <v>101</v>
      </c>
      <c r="G23" s="53" t="s">
        <v>104</v>
      </c>
      <c r="H23" s="27">
        <v>364</v>
      </c>
      <c r="I23" s="54">
        <v>10</v>
      </c>
      <c r="J23" s="28">
        <f t="shared" si="0"/>
        <v>374</v>
      </c>
      <c r="K23" s="55"/>
      <c r="L23" s="24"/>
      <c r="M23" s="24"/>
      <c r="N23" s="30"/>
    </row>
    <row r="24" ht="20" customHeight="1" spans="1:14">
      <c r="A24" s="24" t="s">
        <v>34</v>
      </c>
      <c r="B24" s="25" t="s">
        <v>35</v>
      </c>
      <c r="C24" s="26" t="s">
        <v>36</v>
      </c>
      <c r="D24" s="26" t="s">
        <v>100</v>
      </c>
      <c r="E24" s="26" t="s">
        <v>51</v>
      </c>
      <c r="F24" s="27" t="s">
        <v>101</v>
      </c>
      <c r="G24" s="53" t="s">
        <v>105</v>
      </c>
      <c r="H24" s="27">
        <v>312</v>
      </c>
      <c r="I24" s="54">
        <v>10</v>
      </c>
      <c r="J24" s="28">
        <f t="shared" si="0"/>
        <v>322</v>
      </c>
      <c r="K24" s="55"/>
      <c r="L24" s="24"/>
      <c r="M24" s="24"/>
      <c r="N24" s="30"/>
    </row>
    <row r="25" ht="20" customHeight="1" spans="1:14">
      <c r="A25" s="24" t="s">
        <v>34</v>
      </c>
      <c r="B25" s="25" t="s">
        <v>35</v>
      </c>
      <c r="C25" s="26" t="s">
        <v>36</v>
      </c>
      <c r="D25" s="26" t="s">
        <v>100</v>
      </c>
      <c r="E25" s="26" t="s">
        <v>53</v>
      </c>
      <c r="F25" s="27" t="s">
        <v>101</v>
      </c>
      <c r="G25" s="53" t="s">
        <v>106</v>
      </c>
      <c r="H25" s="27">
        <v>213</v>
      </c>
      <c r="I25" s="54">
        <v>10</v>
      </c>
      <c r="J25" s="28">
        <f t="shared" si="0"/>
        <v>223</v>
      </c>
      <c r="K25" s="55"/>
      <c r="L25" s="24"/>
      <c r="M25" s="24"/>
      <c r="N25" s="30"/>
    </row>
    <row r="26" ht="20" customHeight="1" spans="1:14">
      <c r="A26" s="24" t="s">
        <v>34</v>
      </c>
      <c r="B26" s="25" t="s">
        <v>35</v>
      </c>
      <c r="C26" s="26" t="s">
        <v>36</v>
      </c>
      <c r="D26" s="26" t="s">
        <v>100</v>
      </c>
      <c r="E26" s="26" t="s">
        <v>55</v>
      </c>
      <c r="F26" s="27" t="s">
        <v>101</v>
      </c>
      <c r="G26" s="53" t="s">
        <v>107</v>
      </c>
      <c r="H26" s="27">
        <v>156</v>
      </c>
      <c r="I26" s="54">
        <v>10</v>
      </c>
      <c r="J26" s="28">
        <f t="shared" si="0"/>
        <v>166</v>
      </c>
      <c r="K26" s="55"/>
      <c r="L26" s="24"/>
      <c r="M26" s="24"/>
      <c r="N26" s="30"/>
    </row>
    <row r="27" ht="20" customHeight="1" spans="1:14">
      <c r="A27" s="24" t="s">
        <v>34</v>
      </c>
      <c r="B27" s="25" t="s">
        <v>35</v>
      </c>
      <c r="C27" s="26" t="s">
        <v>36</v>
      </c>
      <c r="D27" s="26" t="s">
        <v>100</v>
      </c>
      <c r="E27" s="26" t="s">
        <v>49</v>
      </c>
      <c r="F27" s="27" t="s">
        <v>108</v>
      </c>
      <c r="G27" s="53" t="s">
        <v>109</v>
      </c>
      <c r="H27" s="27">
        <v>5</v>
      </c>
      <c r="I27" s="54">
        <v>10</v>
      </c>
      <c r="J27" s="28">
        <f t="shared" si="0"/>
        <v>15</v>
      </c>
      <c r="K27" s="55"/>
      <c r="L27" s="24"/>
      <c r="M27" s="24"/>
      <c r="N27" s="30"/>
    </row>
    <row r="28" ht="20" customHeight="1" spans="1:14">
      <c r="A28" s="24" t="s">
        <v>34</v>
      </c>
      <c r="B28" s="25" t="s">
        <v>35</v>
      </c>
      <c r="C28" s="26" t="s">
        <v>36</v>
      </c>
      <c r="D28" s="26" t="s">
        <v>100</v>
      </c>
      <c r="E28" s="26" t="s">
        <v>51</v>
      </c>
      <c r="F28" s="27" t="s">
        <v>108</v>
      </c>
      <c r="G28" s="53" t="s">
        <v>110</v>
      </c>
      <c r="H28" s="27">
        <v>21</v>
      </c>
      <c r="I28" s="54">
        <v>10</v>
      </c>
      <c r="J28" s="28">
        <f t="shared" si="0"/>
        <v>31</v>
      </c>
      <c r="K28" s="55"/>
      <c r="L28" s="24"/>
      <c r="M28" s="24"/>
      <c r="N28" s="30"/>
    </row>
    <row r="29" ht="20" customHeight="1" spans="1:14">
      <c r="A29" s="24" t="s">
        <v>34</v>
      </c>
      <c r="B29" s="25" t="s">
        <v>35</v>
      </c>
      <c r="C29" s="26" t="s">
        <v>36</v>
      </c>
      <c r="D29" s="26" t="s">
        <v>100</v>
      </c>
      <c r="E29" s="26" t="s">
        <v>53</v>
      </c>
      <c r="F29" s="27" t="s">
        <v>108</v>
      </c>
      <c r="G29" s="53" t="s">
        <v>111</v>
      </c>
      <c r="H29" s="27">
        <v>21</v>
      </c>
      <c r="I29" s="54">
        <v>10</v>
      </c>
      <c r="J29" s="28">
        <f t="shared" si="0"/>
        <v>31</v>
      </c>
      <c r="K29" s="55"/>
      <c r="L29" s="24"/>
      <c r="M29" s="24"/>
      <c r="N29" s="30"/>
    </row>
    <row r="30" ht="20" customHeight="1" spans="1:14">
      <c r="A30" s="24" t="s">
        <v>34</v>
      </c>
      <c r="B30" s="25" t="s">
        <v>35</v>
      </c>
      <c r="C30" s="26" t="s">
        <v>36</v>
      </c>
      <c r="D30" s="26" t="s">
        <v>100</v>
      </c>
      <c r="E30" s="26" t="s">
        <v>55</v>
      </c>
      <c r="F30" s="27" t="s">
        <v>108</v>
      </c>
      <c r="G30" s="53" t="s">
        <v>112</v>
      </c>
      <c r="H30" s="27">
        <v>47</v>
      </c>
      <c r="I30" s="54">
        <v>10</v>
      </c>
      <c r="J30" s="28">
        <f t="shared" si="0"/>
        <v>57</v>
      </c>
      <c r="K30" s="55"/>
      <c r="L30" s="24"/>
      <c r="M30" s="24"/>
      <c r="N30" s="30"/>
    </row>
    <row r="31" ht="20" customHeight="1" spans="1:14">
      <c r="H31" s="56">
        <f>SUM(H7:H30)</f>
        <v>11436</v>
      </c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30"/>
    <mergeCell ref="L7:L30"/>
    <mergeCell ref="M7:M30"/>
    <mergeCell ref="N7:N30"/>
    <mergeCell ref="I3:N4"/>
  </mergeCells>
  <pageMargins left="0.7" right="0.7" top="0.75" bottom="0.75" header="0.3" footer="0.3"/>
  <pageSetup paperSize="9" scale="6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"/>
  <sheetViews>
    <sheetView view="pageBreakPreview" zoomScaleNormal="100" topLeftCell="A8" workbookViewId="0">
      <selection activeCell="R28" sqref="R28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46116</v>
      </c>
      <c r="H3" s="5"/>
      <c r="I3" s="6" t="s">
        <v>3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8" t="s">
        <v>5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6</v>
      </c>
      <c r="B5" s="10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3" t="s">
        <v>12</v>
      </c>
      <c r="H5" s="10" t="s">
        <v>13</v>
      </c>
      <c r="I5" s="11" t="s">
        <v>14</v>
      </c>
      <c r="J5" s="11" t="s">
        <v>15</v>
      </c>
      <c r="K5" s="10" t="s">
        <v>16</v>
      </c>
      <c r="L5" s="14" t="s">
        <v>17</v>
      </c>
      <c r="M5" s="14" t="s">
        <v>18</v>
      </c>
      <c r="N5" s="11" t="s">
        <v>19</v>
      </c>
    </row>
    <row r="6" ht="24.75" spans="1:14">
      <c r="A6" s="15" t="s">
        <v>20</v>
      </c>
      <c r="B6" s="16" t="s">
        <v>21</v>
      </c>
      <c r="C6" s="49" t="s">
        <v>22</v>
      </c>
      <c r="D6" s="18" t="s">
        <v>23</v>
      </c>
      <c r="E6" s="18" t="s">
        <v>24</v>
      </c>
      <c r="F6" s="18" t="s">
        <v>25</v>
      </c>
      <c r="G6" s="19" t="s">
        <v>26</v>
      </c>
      <c r="H6" s="20" t="s">
        <v>27</v>
      </c>
      <c r="I6" s="21" t="s">
        <v>28</v>
      </c>
      <c r="J6" s="21" t="s">
        <v>29</v>
      </c>
      <c r="K6" s="22" t="s">
        <v>30</v>
      </c>
      <c r="L6" s="23" t="s">
        <v>31</v>
      </c>
      <c r="M6" s="23" t="s">
        <v>32</v>
      </c>
      <c r="N6" s="21" t="s">
        <v>33</v>
      </c>
    </row>
    <row r="7" ht="20" customHeight="1" spans="1:14">
      <c r="A7" s="24" t="s">
        <v>34</v>
      </c>
      <c r="B7" s="25" t="s">
        <v>35</v>
      </c>
      <c r="C7" s="26" t="s">
        <v>36</v>
      </c>
      <c r="D7" s="26" t="s">
        <v>113</v>
      </c>
      <c r="E7" s="26" t="s">
        <v>38</v>
      </c>
      <c r="F7" s="27" t="s">
        <v>66</v>
      </c>
      <c r="G7" s="26" t="s">
        <v>114</v>
      </c>
      <c r="H7" s="27">
        <v>291</v>
      </c>
      <c r="I7" s="28">
        <v>10</v>
      </c>
      <c r="J7" s="28">
        <f t="shared" ref="J7:J30" si="0">I7+H7</f>
        <v>301</v>
      </c>
      <c r="K7" s="29" t="s">
        <v>115</v>
      </c>
      <c r="L7" s="24" t="s">
        <v>42</v>
      </c>
      <c r="M7" s="24" t="s">
        <v>42</v>
      </c>
      <c r="N7" s="30" t="s">
        <v>43</v>
      </c>
    </row>
    <row r="8" ht="20" customHeight="1" spans="1:14">
      <c r="A8" s="24" t="s">
        <v>34</v>
      </c>
      <c r="B8" s="25" t="s">
        <v>35</v>
      </c>
      <c r="C8" s="26" t="s">
        <v>36</v>
      </c>
      <c r="D8" s="26" t="s">
        <v>113</v>
      </c>
      <c r="E8" s="26" t="s">
        <v>44</v>
      </c>
      <c r="F8" s="27" t="s">
        <v>66</v>
      </c>
      <c r="G8" s="26" t="s">
        <v>116</v>
      </c>
      <c r="H8" s="27">
        <v>369</v>
      </c>
      <c r="I8" s="28">
        <v>10</v>
      </c>
      <c r="J8" s="28">
        <f t="shared" si="0"/>
        <v>379</v>
      </c>
      <c r="K8" s="29"/>
      <c r="L8" s="24"/>
      <c r="M8" s="24"/>
      <c r="N8" s="30"/>
    </row>
    <row r="9" ht="20" customHeight="1" spans="1:14">
      <c r="A9" s="24" t="s">
        <v>34</v>
      </c>
      <c r="B9" s="25" t="s">
        <v>35</v>
      </c>
      <c r="C9" s="26" t="s">
        <v>36</v>
      </c>
      <c r="D9" s="26" t="s">
        <v>113</v>
      </c>
      <c r="E9" s="26" t="s">
        <v>47</v>
      </c>
      <c r="F9" s="27" t="s">
        <v>66</v>
      </c>
      <c r="G9" s="26" t="s">
        <v>117</v>
      </c>
      <c r="H9" s="27">
        <v>369</v>
      </c>
      <c r="I9" s="28">
        <v>10</v>
      </c>
      <c r="J9" s="28">
        <f t="shared" si="0"/>
        <v>379</v>
      </c>
      <c r="K9" s="29"/>
      <c r="L9" s="24"/>
      <c r="M9" s="24"/>
      <c r="N9" s="30"/>
    </row>
    <row r="10" ht="20" customHeight="1" spans="1:14">
      <c r="A10" s="24" t="s">
        <v>34</v>
      </c>
      <c r="B10" s="25" t="s">
        <v>35</v>
      </c>
      <c r="C10" s="26" t="s">
        <v>36</v>
      </c>
      <c r="D10" s="26" t="s">
        <v>113</v>
      </c>
      <c r="E10" s="26" t="s">
        <v>49</v>
      </c>
      <c r="F10" s="27" t="s">
        <v>66</v>
      </c>
      <c r="G10" s="26" t="s">
        <v>118</v>
      </c>
      <c r="H10" s="27">
        <v>421</v>
      </c>
      <c r="I10" s="28">
        <v>10</v>
      </c>
      <c r="J10" s="28">
        <f t="shared" si="0"/>
        <v>431</v>
      </c>
      <c r="K10" s="29"/>
      <c r="L10" s="24"/>
      <c r="M10" s="24"/>
      <c r="N10" s="30"/>
    </row>
    <row r="11" ht="20" customHeight="1" spans="1:14">
      <c r="A11" s="24" t="s">
        <v>34</v>
      </c>
      <c r="B11" s="25" t="s">
        <v>35</v>
      </c>
      <c r="C11" s="26" t="s">
        <v>36</v>
      </c>
      <c r="D11" s="26" t="s">
        <v>113</v>
      </c>
      <c r="E11" s="26" t="s">
        <v>51</v>
      </c>
      <c r="F11" s="27" t="s">
        <v>66</v>
      </c>
      <c r="G11" s="26" t="s">
        <v>119</v>
      </c>
      <c r="H11" s="27">
        <v>302</v>
      </c>
      <c r="I11" s="28">
        <v>10</v>
      </c>
      <c r="J11" s="28">
        <f t="shared" si="0"/>
        <v>312</v>
      </c>
      <c r="K11" s="29"/>
      <c r="L11" s="24"/>
      <c r="M11" s="24"/>
      <c r="N11" s="30"/>
    </row>
    <row r="12" ht="20" customHeight="1" spans="1:14">
      <c r="A12" s="24" t="s">
        <v>34</v>
      </c>
      <c r="B12" s="25" t="s">
        <v>35</v>
      </c>
      <c r="C12" s="26" t="s">
        <v>36</v>
      </c>
      <c r="D12" s="26" t="s">
        <v>113</v>
      </c>
      <c r="E12" s="26" t="s">
        <v>53</v>
      </c>
      <c r="F12" s="27" t="s">
        <v>66</v>
      </c>
      <c r="G12" s="26" t="s">
        <v>120</v>
      </c>
      <c r="H12" s="27">
        <v>83</v>
      </c>
      <c r="I12" s="28">
        <v>10</v>
      </c>
      <c r="J12" s="28">
        <f t="shared" si="0"/>
        <v>93</v>
      </c>
      <c r="K12" s="29"/>
      <c r="L12" s="24"/>
      <c r="M12" s="24"/>
      <c r="N12" s="30"/>
    </row>
    <row r="13" ht="20" customHeight="1" spans="1:14">
      <c r="A13" s="24" t="s">
        <v>34</v>
      </c>
      <c r="B13" s="25" t="s">
        <v>35</v>
      </c>
      <c r="C13" s="26" t="s">
        <v>36</v>
      </c>
      <c r="D13" s="26" t="s">
        <v>113</v>
      </c>
      <c r="E13" s="26" t="s">
        <v>55</v>
      </c>
      <c r="F13" s="27" t="s">
        <v>66</v>
      </c>
      <c r="G13" s="26" t="s">
        <v>121</v>
      </c>
      <c r="H13" s="27">
        <v>21</v>
      </c>
      <c r="I13" s="28">
        <v>10</v>
      </c>
      <c r="J13" s="28">
        <f t="shared" si="0"/>
        <v>31</v>
      </c>
      <c r="K13" s="29"/>
      <c r="L13" s="24"/>
      <c r="M13" s="24"/>
      <c r="N13" s="30"/>
    </row>
    <row r="14" ht="20" customHeight="1" spans="1:14">
      <c r="A14" s="24" t="s">
        <v>34</v>
      </c>
      <c r="B14" s="25" t="s">
        <v>35</v>
      </c>
      <c r="C14" s="26" t="s">
        <v>36</v>
      </c>
      <c r="D14" s="26" t="s">
        <v>113</v>
      </c>
      <c r="E14" s="26" t="s">
        <v>38</v>
      </c>
      <c r="F14" s="27" t="s">
        <v>74</v>
      </c>
      <c r="G14" s="26" t="s">
        <v>122</v>
      </c>
      <c r="H14" s="27">
        <v>52</v>
      </c>
      <c r="I14" s="28">
        <v>10</v>
      </c>
      <c r="J14" s="28">
        <f t="shared" si="0"/>
        <v>62</v>
      </c>
      <c r="K14" s="29"/>
      <c r="L14" s="24"/>
      <c r="M14" s="24"/>
      <c r="N14" s="30"/>
    </row>
    <row r="15" ht="20" customHeight="1" spans="1:14">
      <c r="A15" s="24" t="s">
        <v>34</v>
      </c>
      <c r="B15" s="25" t="s">
        <v>35</v>
      </c>
      <c r="C15" s="26" t="s">
        <v>36</v>
      </c>
      <c r="D15" s="26" t="s">
        <v>113</v>
      </c>
      <c r="E15" s="26" t="s">
        <v>44</v>
      </c>
      <c r="F15" s="27" t="s">
        <v>74</v>
      </c>
      <c r="G15" s="26" t="s">
        <v>123</v>
      </c>
      <c r="H15" s="27">
        <v>62</v>
      </c>
      <c r="I15" s="28">
        <v>10</v>
      </c>
      <c r="J15" s="28">
        <f t="shared" si="0"/>
        <v>72</v>
      </c>
      <c r="K15" s="29"/>
      <c r="L15" s="24"/>
      <c r="M15" s="24"/>
      <c r="N15" s="30"/>
    </row>
    <row r="16" ht="20" customHeight="1" spans="1:14">
      <c r="A16" s="24" t="s">
        <v>34</v>
      </c>
      <c r="B16" s="25" t="s">
        <v>35</v>
      </c>
      <c r="C16" s="26" t="s">
        <v>36</v>
      </c>
      <c r="D16" s="26" t="s">
        <v>113</v>
      </c>
      <c r="E16" s="26" t="s">
        <v>47</v>
      </c>
      <c r="F16" s="27" t="s">
        <v>74</v>
      </c>
      <c r="G16" s="26" t="s">
        <v>124</v>
      </c>
      <c r="H16" s="27">
        <v>68</v>
      </c>
      <c r="I16" s="28">
        <v>10</v>
      </c>
      <c r="J16" s="28">
        <f t="shared" si="0"/>
        <v>78</v>
      </c>
      <c r="K16" s="29"/>
      <c r="L16" s="24"/>
      <c r="M16" s="24"/>
      <c r="N16" s="30"/>
    </row>
    <row r="17" ht="20" customHeight="1" spans="1:14">
      <c r="A17" s="24" t="s">
        <v>34</v>
      </c>
      <c r="B17" s="25" t="s">
        <v>35</v>
      </c>
      <c r="C17" s="26" t="s">
        <v>36</v>
      </c>
      <c r="D17" s="26" t="s">
        <v>113</v>
      </c>
      <c r="E17" s="26" t="s">
        <v>49</v>
      </c>
      <c r="F17" s="27" t="s">
        <v>74</v>
      </c>
      <c r="G17" s="26" t="s">
        <v>125</v>
      </c>
      <c r="H17" s="27">
        <v>73</v>
      </c>
      <c r="I17" s="28">
        <v>10</v>
      </c>
      <c r="J17" s="28">
        <f t="shared" si="0"/>
        <v>83</v>
      </c>
      <c r="K17" s="29"/>
      <c r="L17" s="24"/>
      <c r="M17" s="24"/>
      <c r="N17" s="30"/>
    </row>
    <row r="18" ht="20" customHeight="1" spans="1:14">
      <c r="A18" s="24" t="s">
        <v>34</v>
      </c>
      <c r="B18" s="25" t="s">
        <v>35</v>
      </c>
      <c r="C18" s="26" t="s">
        <v>36</v>
      </c>
      <c r="D18" s="26" t="s">
        <v>113</v>
      </c>
      <c r="E18" s="26" t="s">
        <v>51</v>
      </c>
      <c r="F18" s="27" t="s">
        <v>74</v>
      </c>
      <c r="G18" s="26" t="s">
        <v>126</v>
      </c>
      <c r="H18" s="27">
        <v>78</v>
      </c>
      <c r="I18" s="28">
        <v>10</v>
      </c>
      <c r="J18" s="28">
        <f t="shared" si="0"/>
        <v>88</v>
      </c>
      <c r="K18" s="29"/>
      <c r="L18" s="24"/>
      <c r="M18" s="24"/>
      <c r="N18" s="30"/>
    </row>
    <row r="19" ht="20" customHeight="1" spans="1:14">
      <c r="A19" s="24" t="s">
        <v>34</v>
      </c>
      <c r="B19" s="25" t="s">
        <v>35</v>
      </c>
      <c r="C19" s="26" t="s">
        <v>36</v>
      </c>
      <c r="D19" s="26" t="s">
        <v>113</v>
      </c>
      <c r="E19" s="26" t="s">
        <v>53</v>
      </c>
      <c r="F19" s="27" t="s">
        <v>74</v>
      </c>
      <c r="G19" s="26" t="s">
        <v>127</v>
      </c>
      <c r="H19" s="27">
        <v>62</v>
      </c>
      <c r="I19" s="28">
        <v>10</v>
      </c>
      <c r="J19" s="28">
        <f t="shared" si="0"/>
        <v>72</v>
      </c>
      <c r="K19" s="29"/>
      <c r="L19" s="24"/>
      <c r="M19" s="24"/>
      <c r="N19" s="30"/>
    </row>
    <row r="20" ht="20" customHeight="1" spans="1:14">
      <c r="A20" s="24" t="s">
        <v>34</v>
      </c>
      <c r="B20" s="25" t="s">
        <v>35</v>
      </c>
      <c r="C20" s="26" t="s">
        <v>36</v>
      </c>
      <c r="D20" s="26" t="s">
        <v>113</v>
      </c>
      <c r="E20" s="26" t="s">
        <v>55</v>
      </c>
      <c r="F20" s="27" t="s">
        <v>74</v>
      </c>
      <c r="G20" s="26" t="s">
        <v>128</v>
      </c>
      <c r="H20" s="27">
        <v>42</v>
      </c>
      <c r="I20" s="28">
        <v>10</v>
      </c>
      <c r="J20" s="28">
        <f t="shared" si="0"/>
        <v>52</v>
      </c>
      <c r="K20" s="29"/>
      <c r="L20" s="24"/>
      <c r="M20" s="24"/>
      <c r="N20" s="30"/>
    </row>
    <row r="21" ht="20" customHeight="1" spans="1:14">
      <c r="A21" s="24" t="s">
        <v>34</v>
      </c>
      <c r="B21" s="25" t="s">
        <v>35</v>
      </c>
      <c r="C21" s="26" t="s">
        <v>36</v>
      </c>
      <c r="D21" s="26" t="s">
        <v>129</v>
      </c>
      <c r="E21" s="26" t="s">
        <v>38</v>
      </c>
      <c r="F21" s="27" t="s">
        <v>130</v>
      </c>
      <c r="G21" s="26" t="s">
        <v>131</v>
      </c>
      <c r="H21" s="27">
        <v>36</v>
      </c>
      <c r="I21" s="28">
        <v>10</v>
      </c>
      <c r="J21" s="28">
        <f t="shared" si="0"/>
        <v>46</v>
      </c>
      <c r="K21" s="29"/>
      <c r="L21" s="24"/>
      <c r="M21" s="24"/>
      <c r="N21" s="30"/>
    </row>
    <row r="22" ht="20" customHeight="1" spans="1:14">
      <c r="A22" s="24" t="s">
        <v>34</v>
      </c>
      <c r="B22" s="25" t="s">
        <v>35</v>
      </c>
      <c r="C22" s="26" t="s">
        <v>36</v>
      </c>
      <c r="D22" s="26" t="s">
        <v>129</v>
      </c>
      <c r="E22" s="26" t="s">
        <v>44</v>
      </c>
      <c r="F22" s="27" t="s">
        <v>130</v>
      </c>
      <c r="G22" s="26" t="s">
        <v>132</v>
      </c>
      <c r="H22" s="27">
        <v>73</v>
      </c>
      <c r="I22" s="28">
        <v>10</v>
      </c>
      <c r="J22" s="28">
        <f t="shared" si="0"/>
        <v>83</v>
      </c>
      <c r="K22" s="29"/>
      <c r="L22" s="24"/>
      <c r="M22" s="24"/>
      <c r="N22" s="30"/>
    </row>
    <row r="23" ht="20" customHeight="1" spans="1:14">
      <c r="A23" s="24" t="s">
        <v>34</v>
      </c>
      <c r="B23" s="25" t="s">
        <v>35</v>
      </c>
      <c r="C23" s="26" t="s">
        <v>36</v>
      </c>
      <c r="D23" s="26" t="s">
        <v>129</v>
      </c>
      <c r="E23" s="26" t="s">
        <v>47</v>
      </c>
      <c r="F23" s="27" t="s">
        <v>130</v>
      </c>
      <c r="G23" s="26" t="s">
        <v>133</v>
      </c>
      <c r="H23" s="27">
        <v>177</v>
      </c>
      <c r="I23" s="28">
        <v>10</v>
      </c>
      <c r="J23" s="28">
        <f t="shared" si="0"/>
        <v>187</v>
      </c>
      <c r="K23" s="29"/>
      <c r="L23" s="24"/>
      <c r="M23" s="24"/>
      <c r="N23" s="30"/>
    </row>
    <row r="24" ht="20" customHeight="1" spans="1:14">
      <c r="A24" s="24" t="s">
        <v>34</v>
      </c>
      <c r="B24" s="25" t="s">
        <v>35</v>
      </c>
      <c r="C24" s="26" t="s">
        <v>36</v>
      </c>
      <c r="D24" s="26" t="s">
        <v>129</v>
      </c>
      <c r="E24" s="26" t="s">
        <v>49</v>
      </c>
      <c r="F24" s="27" t="s">
        <v>130</v>
      </c>
      <c r="G24" s="26" t="s">
        <v>134</v>
      </c>
      <c r="H24" s="27">
        <v>265</v>
      </c>
      <c r="I24" s="28">
        <v>10</v>
      </c>
      <c r="J24" s="28">
        <f t="shared" si="0"/>
        <v>275</v>
      </c>
      <c r="K24" s="29"/>
      <c r="L24" s="24"/>
      <c r="M24" s="24"/>
      <c r="N24" s="30"/>
    </row>
    <row r="25" ht="20" customHeight="1" spans="1:14">
      <c r="A25" s="24" t="s">
        <v>34</v>
      </c>
      <c r="B25" s="25" t="s">
        <v>35</v>
      </c>
      <c r="C25" s="26" t="s">
        <v>36</v>
      </c>
      <c r="D25" s="26" t="s">
        <v>129</v>
      </c>
      <c r="E25" s="26" t="s">
        <v>51</v>
      </c>
      <c r="F25" s="27" t="s">
        <v>130</v>
      </c>
      <c r="G25" s="26" t="s">
        <v>135</v>
      </c>
      <c r="H25" s="27">
        <v>276</v>
      </c>
      <c r="I25" s="28">
        <v>10</v>
      </c>
      <c r="J25" s="28">
        <f t="shared" si="0"/>
        <v>286</v>
      </c>
      <c r="K25" s="29"/>
      <c r="L25" s="24"/>
      <c r="M25" s="24"/>
      <c r="N25" s="30"/>
    </row>
    <row r="26" ht="20" customHeight="1" spans="1:14">
      <c r="A26" s="24" t="s">
        <v>34</v>
      </c>
      <c r="B26" s="25" t="s">
        <v>35</v>
      </c>
      <c r="C26" s="26" t="s">
        <v>36</v>
      </c>
      <c r="D26" s="26" t="s">
        <v>129</v>
      </c>
      <c r="E26" s="26" t="s">
        <v>53</v>
      </c>
      <c r="F26" s="27" t="s">
        <v>130</v>
      </c>
      <c r="G26" s="26" t="s">
        <v>136</v>
      </c>
      <c r="H26" s="27">
        <v>291</v>
      </c>
      <c r="I26" s="28">
        <v>10</v>
      </c>
      <c r="J26" s="28">
        <f t="shared" si="0"/>
        <v>301</v>
      </c>
      <c r="K26" s="29"/>
      <c r="L26" s="24"/>
      <c r="M26" s="24"/>
      <c r="N26" s="30"/>
    </row>
    <row r="27" ht="20" customHeight="1" spans="1:14">
      <c r="A27" s="24" t="s">
        <v>34</v>
      </c>
      <c r="B27" s="25" t="s">
        <v>35</v>
      </c>
      <c r="C27" s="26" t="s">
        <v>36</v>
      </c>
      <c r="D27" s="26" t="s">
        <v>129</v>
      </c>
      <c r="E27" s="26" t="s">
        <v>55</v>
      </c>
      <c r="F27" s="27" t="s">
        <v>130</v>
      </c>
      <c r="G27" s="26" t="s">
        <v>137</v>
      </c>
      <c r="H27" s="27">
        <v>270</v>
      </c>
      <c r="I27" s="28">
        <v>10</v>
      </c>
      <c r="J27" s="28">
        <f t="shared" si="0"/>
        <v>280</v>
      </c>
      <c r="K27" s="29"/>
      <c r="L27" s="24"/>
      <c r="M27" s="24"/>
      <c r="N27" s="30"/>
    </row>
    <row r="28" ht="20" customHeight="1" spans="1:14">
      <c r="A28" s="24" t="s">
        <v>34</v>
      </c>
      <c r="B28" s="25" t="s">
        <v>35</v>
      </c>
      <c r="C28" s="26" t="s">
        <v>36</v>
      </c>
      <c r="D28" s="26" t="s">
        <v>129</v>
      </c>
      <c r="E28" s="26" t="s">
        <v>38</v>
      </c>
      <c r="F28" s="27" t="s">
        <v>138</v>
      </c>
      <c r="G28" s="26" t="s">
        <v>139</v>
      </c>
      <c r="H28" s="27">
        <v>73</v>
      </c>
      <c r="I28" s="28">
        <v>10</v>
      </c>
      <c r="J28" s="28">
        <f t="shared" si="0"/>
        <v>83</v>
      </c>
      <c r="K28" s="29"/>
      <c r="L28" s="24"/>
      <c r="M28" s="24"/>
      <c r="N28" s="30"/>
    </row>
    <row r="29" ht="20" customHeight="1" spans="1:14">
      <c r="A29" s="24" t="s">
        <v>34</v>
      </c>
      <c r="B29" s="25" t="s">
        <v>35</v>
      </c>
      <c r="C29" s="26" t="s">
        <v>36</v>
      </c>
      <c r="D29" s="26" t="s">
        <v>129</v>
      </c>
      <c r="E29" s="26" t="s">
        <v>44</v>
      </c>
      <c r="F29" s="27" t="s">
        <v>138</v>
      </c>
      <c r="G29" s="26" t="s">
        <v>140</v>
      </c>
      <c r="H29" s="27">
        <v>104</v>
      </c>
      <c r="I29" s="28">
        <v>10</v>
      </c>
      <c r="J29" s="28">
        <f t="shared" si="0"/>
        <v>114</v>
      </c>
      <c r="K29" s="29"/>
      <c r="L29" s="24"/>
      <c r="M29" s="24"/>
      <c r="N29" s="30"/>
    </row>
    <row r="30" ht="20" customHeight="1" spans="1:14">
      <c r="A30" s="24" t="s">
        <v>34</v>
      </c>
      <c r="B30" s="25" t="s">
        <v>35</v>
      </c>
      <c r="C30" s="26" t="s">
        <v>36</v>
      </c>
      <c r="D30" s="26" t="s">
        <v>129</v>
      </c>
      <c r="E30" s="26" t="s">
        <v>47</v>
      </c>
      <c r="F30" s="27" t="s">
        <v>138</v>
      </c>
      <c r="G30" s="26" t="s">
        <v>141</v>
      </c>
      <c r="H30" s="27">
        <v>302</v>
      </c>
      <c r="I30" s="28">
        <v>10</v>
      </c>
      <c r="J30" s="28">
        <f t="shared" si="0"/>
        <v>312</v>
      </c>
      <c r="K30" s="29"/>
      <c r="L30" s="24"/>
      <c r="M30" s="24"/>
      <c r="N30" s="30"/>
    </row>
    <row r="31" ht="20" customHeight="1" spans="1:14">
      <c r="A31" s="24" t="s">
        <v>34</v>
      </c>
      <c r="B31" s="25" t="s">
        <v>35</v>
      </c>
      <c r="C31" s="26" t="s">
        <v>36</v>
      </c>
      <c r="D31" s="26" t="s">
        <v>129</v>
      </c>
      <c r="E31" s="26" t="s">
        <v>49</v>
      </c>
      <c r="F31" s="27" t="s">
        <v>138</v>
      </c>
      <c r="G31" s="26" t="s">
        <v>142</v>
      </c>
      <c r="H31" s="27">
        <v>369</v>
      </c>
      <c r="I31" s="28">
        <v>10</v>
      </c>
      <c r="J31" s="28">
        <f t="shared" ref="J31:J49" si="1">I31+H31</f>
        <v>379</v>
      </c>
      <c r="K31" s="29"/>
      <c r="L31" s="24"/>
      <c r="M31" s="24"/>
      <c r="N31" s="30"/>
    </row>
    <row r="32" spans="1:14">
      <c r="A32" s="24" t="s">
        <v>34</v>
      </c>
      <c r="B32" s="25" t="s">
        <v>35</v>
      </c>
      <c r="C32" s="26" t="s">
        <v>36</v>
      </c>
      <c r="D32" s="26" t="s">
        <v>129</v>
      </c>
      <c r="E32" s="26" t="s">
        <v>51</v>
      </c>
      <c r="F32" s="27" t="s">
        <v>138</v>
      </c>
      <c r="G32" s="26" t="s">
        <v>143</v>
      </c>
      <c r="H32" s="27">
        <v>426</v>
      </c>
      <c r="I32" s="28">
        <v>10</v>
      </c>
      <c r="J32" s="28">
        <f t="shared" si="1"/>
        <v>436</v>
      </c>
      <c r="K32" s="29"/>
      <c r="L32" s="24"/>
      <c r="M32" s="24"/>
      <c r="N32" s="30"/>
    </row>
    <row r="33" spans="1:14">
      <c r="A33" s="24" t="s">
        <v>34</v>
      </c>
      <c r="B33" s="25" t="s">
        <v>35</v>
      </c>
      <c r="C33" s="26" t="s">
        <v>36</v>
      </c>
      <c r="D33" s="26" t="s">
        <v>129</v>
      </c>
      <c r="E33" s="26" t="s">
        <v>53</v>
      </c>
      <c r="F33" s="27" t="s">
        <v>138</v>
      </c>
      <c r="G33" s="26" t="s">
        <v>144</v>
      </c>
      <c r="H33" s="27">
        <v>437</v>
      </c>
      <c r="I33" s="28">
        <v>10</v>
      </c>
      <c r="J33" s="28">
        <f t="shared" si="1"/>
        <v>447</v>
      </c>
      <c r="K33" s="29"/>
      <c r="L33" s="24"/>
      <c r="M33" s="24"/>
      <c r="N33" s="30"/>
    </row>
    <row r="34" spans="1:14">
      <c r="A34" s="24" t="s">
        <v>34</v>
      </c>
      <c r="B34" s="25" t="s">
        <v>35</v>
      </c>
      <c r="C34" s="26" t="s">
        <v>36</v>
      </c>
      <c r="D34" s="26" t="s">
        <v>129</v>
      </c>
      <c r="E34" s="26" t="s">
        <v>55</v>
      </c>
      <c r="F34" s="27" t="s">
        <v>138</v>
      </c>
      <c r="G34" s="26" t="s">
        <v>145</v>
      </c>
      <c r="H34" s="27">
        <v>369</v>
      </c>
      <c r="I34" s="28">
        <v>10</v>
      </c>
      <c r="J34" s="28">
        <f t="shared" si="1"/>
        <v>379</v>
      </c>
      <c r="K34" s="29"/>
      <c r="L34" s="24"/>
      <c r="M34" s="24"/>
      <c r="N34" s="30"/>
    </row>
    <row r="35" spans="1:14">
      <c r="A35" s="24" t="s">
        <v>34</v>
      </c>
      <c r="B35" s="25" t="s">
        <v>35</v>
      </c>
      <c r="C35" s="26" t="s">
        <v>36</v>
      </c>
      <c r="D35" s="26" t="s">
        <v>129</v>
      </c>
      <c r="E35" s="26" t="s">
        <v>44</v>
      </c>
      <c r="F35" s="27" t="s">
        <v>146</v>
      </c>
      <c r="G35" s="26" t="s">
        <v>147</v>
      </c>
      <c r="H35" s="27">
        <v>31</v>
      </c>
      <c r="I35" s="28">
        <v>10</v>
      </c>
      <c r="J35" s="28">
        <f t="shared" si="1"/>
        <v>41</v>
      </c>
      <c r="K35" s="29"/>
      <c r="L35" s="24"/>
      <c r="M35" s="24"/>
      <c r="N35" s="30"/>
    </row>
    <row r="36" spans="1:14">
      <c r="A36" s="24" t="s">
        <v>34</v>
      </c>
      <c r="B36" s="25" t="s">
        <v>35</v>
      </c>
      <c r="C36" s="26" t="s">
        <v>36</v>
      </c>
      <c r="D36" s="26" t="s">
        <v>129</v>
      </c>
      <c r="E36" s="26" t="s">
        <v>47</v>
      </c>
      <c r="F36" s="27" t="s">
        <v>146</v>
      </c>
      <c r="G36" s="26" t="s">
        <v>148</v>
      </c>
      <c r="H36" s="27">
        <v>109</v>
      </c>
      <c r="I36" s="28">
        <v>10</v>
      </c>
      <c r="J36" s="28">
        <f t="shared" si="1"/>
        <v>119</v>
      </c>
      <c r="K36" s="29"/>
      <c r="L36" s="24"/>
      <c r="M36" s="24"/>
      <c r="N36" s="30"/>
    </row>
    <row r="37" spans="1:14">
      <c r="A37" s="24" t="s">
        <v>34</v>
      </c>
      <c r="B37" s="25" t="s">
        <v>35</v>
      </c>
      <c r="C37" s="26" t="s">
        <v>36</v>
      </c>
      <c r="D37" s="26" t="s">
        <v>129</v>
      </c>
      <c r="E37" s="26" t="s">
        <v>49</v>
      </c>
      <c r="F37" s="27" t="s">
        <v>146</v>
      </c>
      <c r="G37" s="26" t="s">
        <v>149</v>
      </c>
      <c r="H37" s="27">
        <v>120</v>
      </c>
      <c r="I37" s="28">
        <v>10</v>
      </c>
      <c r="J37" s="28">
        <f t="shared" si="1"/>
        <v>130</v>
      </c>
      <c r="K37" s="29"/>
      <c r="L37" s="24"/>
      <c r="M37" s="24"/>
      <c r="N37" s="30"/>
    </row>
    <row r="38" spans="1:14">
      <c r="A38" s="24" t="s">
        <v>34</v>
      </c>
      <c r="B38" s="25" t="s">
        <v>35</v>
      </c>
      <c r="C38" s="26" t="s">
        <v>36</v>
      </c>
      <c r="D38" s="26" t="s">
        <v>129</v>
      </c>
      <c r="E38" s="26" t="s">
        <v>51</v>
      </c>
      <c r="F38" s="27" t="s">
        <v>146</v>
      </c>
      <c r="G38" s="26" t="s">
        <v>150</v>
      </c>
      <c r="H38" s="27">
        <v>151</v>
      </c>
      <c r="I38" s="28">
        <v>10</v>
      </c>
      <c r="J38" s="28">
        <f t="shared" si="1"/>
        <v>161</v>
      </c>
      <c r="K38" s="29"/>
      <c r="L38" s="24"/>
      <c r="M38" s="24"/>
      <c r="N38" s="30"/>
    </row>
    <row r="39" spans="1:14">
      <c r="A39" s="24" t="s">
        <v>34</v>
      </c>
      <c r="B39" s="25" t="s">
        <v>35</v>
      </c>
      <c r="C39" s="26" t="s">
        <v>36</v>
      </c>
      <c r="D39" s="26" t="s">
        <v>129</v>
      </c>
      <c r="E39" s="26" t="s">
        <v>53</v>
      </c>
      <c r="F39" s="27" t="s">
        <v>146</v>
      </c>
      <c r="G39" s="26" t="s">
        <v>151</v>
      </c>
      <c r="H39" s="27">
        <v>109</v>
      </c>
      <c r="I39" s="28">
        <v>10</v>
      </c>
      <c r="J39" s="28">
        <f t="shared" si="1"/>
        <v>119</v>
      </c>
      <c r="K39" s="29"/>
      <c r="L39" s="24"/>
      <c r="M39" s="24"/>
      <c r="N39" s="30"/>
    </row>
    <row r="40" spans="1:14">
      <c r="A40" s="24" t="s">
        <v>34</v>
      </c>
      <c r="B40" s="25" t="s">
        <v>35</v>
      </c>
      <c r="C40" s="26" t="s">
        <v>36</v>
      </c>
      <c r="D40" s="26" t="s">
        <v>129</v>
      </c>
      <c r="E40" s="26" t="s">
        <v>55</v>
      </c>
      <c r="F40" s="27" t="s">
        <v>146</v>
      </c>
      <c r="G40" s="26" t="s">
        <v>152</v>
      </c>
      <c r="H40" s="27">
        <v>88</v>
      </c>
      <c r="I40" s="28">
        <v>10</v>
      </c>
      <c r="J40" s="28">
        <f t="shared" si="1"/>
        <v>98</v>
      </c>
      <c r="K40" s="29"/>
      <c r="L40" s="24"/>
      <c r="M40" s="24"/>
      <c r="N40" s="30"/>
    </row>
    <row r="41" spans="1:14">
      <c r="A41" s="24" t="s">
        <v>34</v>
      </c>
      <c r="B41" s="25" t="s">
        <v>35</v>
      </c>
      <c r="C41" s="26" t="s">
        <v>36</v>
      </c>
      <c r="D41" s="26" t="s">
        <v>153</v>
      </c>
      <c r="E41" s="26" t="s">
        <v>44</v>
      </c>
      <c r="F41" s="27" t="s">
        <v>154</v>
      </c>
      <c r="G41" s="26" t="s">
        <v>155</v>
      </c>
      <c r="H41" s="27">
        <v>130</v>
      </c>
      <c r="I41" s="28">
        <v>10</v>
      </c>
      <c r="J41" s="28">
        <f t="shared" si="1"/>
        <v>140</v>
      </c>
      <c r="K41" s="29"/>
      <c r="L41" s="24"/>
      <c r="M41" s="24"/>
      <c r="N41" s="30"/>
    </row>
    <row r="42" spans="1:14">
      <c r="A42" s="24" t="s">
        <v>34</v>
      </c>
      <c r="B42" s="25" t="s">
        <v>35</v>
      </c>
      <c r="C42" s="26" t="s">
        <v>36</v>
      </c>
      <c r="D42" s="26" t="s">
        <v>153</v>
      </c>
      <c r="E42" s="26" t="s">
        <v>47</v>
      </c>
      <c r="F42" s="27" t="s">
        <v>154</v>
      </c>
      <c r="G42" s="26" t="s">
        <v>156</v>
      </c>
      <c r="H42" s="27">
        <v>239</v>
      </c>
      <c r="I42" s="28">
        <v>10</v>
      </c>
      <c r="J42" s="28">
        <f t="shared" si="1"/>
        <v>249</v>
      </c>
      <c r="K42" s="29"/>
      <c r="L42" s="24"/>
      <c r="M42" s="24"/>
      <c r="N42" s="30"/>
    </row>
    <row r="43" spans="1:14">
      <c r="A43" s="24" t="s">
        <v>34</v>
      </c>
      <c r="B43" s="25" t="s">
        <v>35</v>
      </c>
      <c r="C43" s="26" t="s">
        <v>36</v>
      </c>
      <c r="D43" s="26" t="s">
        <v>153</v>
      </c>
      <c r="E43" s="26" t="s">
        <v>49</v>
      </c>
      <c r="F43" s="27" t="s">
        <v>154</v>
      </c>
      <c r="G43" s="26" t="s">
        <v>157</v>
      </c>
      <c r="H43" s="27">
        <v>229</v>
      </c>
      <c r="I43" s="28">
        <v>10</v>
      </c>
      <c r="J43" s="28">
        <f t="shared" si="1"/>
        <v>239</v>
      </c>
      <c r="K43" s="29"/>
      <c r="L43" s="24"/>
      <c r="M43" s="24"/>
      <c r="N43" s="30"/>
    </row>
    <row r="44" spans="1:14">
      <c r="A44" s="24" t="s">
        <v>34</v>
      </c>
      <c r="B44" s="25" t="s">
        <v>35</v>
      </c>
      <c r="C44" s="26" t="s">
        <v>36</v>
      </c>
      <c r="D44" s="26" t="s">
        <v>153</v>
      </c>
      <c r="E44" s="26" t="s">
        <v>51</v>
      </c>
      <c r="F44" s="27" t="s">
        <v>154</v>
      </c>
      <c r="G44" s="26" t="s">
        <v>158</v>
      </c>
      <c r="H44" s="27">
        <v>229</v>
      </c>
      <c r="I44" s="28">
        <v>10</v>
      </c>
      <c r="J44" s="28">
        <f t="shared" si="1"/>
        <v>239</v>
      </c>
      <c r="K44" s="29"/>
      <c r="L44" s="24"/>
      <c r="M44" s="24"/>
      <c r="N44" s="30"/>
    </row>
    <row r="45" spans="1:14">
      <c r="A45" s="24" t="s">
        <v>34</v>
      </c>
      <c r="B45" s="25" t="s">
        <v>35</v>
      </c>
      <c r="C45" s="26" t="s">
        <v>36</v>
      </c>
      <c r="D45" s="26" t="s">
        <v>153</v>
      </c>
      <c r="E45" s="26" t="s">
        <v>53</v>
      </c>
      <c r="F45" s="27" t="s">
        <v>154</v>
      </c>
      <c r="G45" s="26" t="s">
        <v>159</v>
      </c>
      <c r="H45" s="27">
        <v>161</v>
      </c>
      <c r="I45" s="28">
        <v>10</v>
      </c>
      <c r="J45" s="28">
        <f t="shared" si="1"/>
        <v>171</v>
      </c>
      <c r="K45" s="29"/>
      <c r="L45" s="24"/>
      <c r="M45" s="24"/>
      <c r="N45" s="30"/>
    </row>
    <row r="46" spans="1:14">
      <c r="A46" s="24" t="s">
        <v>34</v>
      </c>
      <c r="B46" s="25" t="s">
        <v>35</v>
      </c>
      <c r="C46" s="26" t="s">
        <v>36</v>
      </c>
      <c r="D46" s="26" t="s">
        <v>153</v>
      </c>
      <c r="E46" s="26" t="s">
        <v>55</v>
      </c>
      <c r="F46" s="27" t="s">
        <v>154</v>
      </c>
      <c r="G46" s="26" t="s">
        <v>160</v>
      </c>
      <c r="H46" s="27">
        <v>88</v>
      </c>
      <c r="I46" s="28">
        <v>10</v>
      </c>
      <c r="J46" s="28">
        <f t="shared" si="1"/>
        <v>98</v>
      </c>
      <c r="K46" s="29"/>
      <c r="L46" s="24"/>
      <c r="M46" s="24"/>
      <c r="N46" s="30"/>
    </row>
    <row r="47" spans="1:14">
      <c r="A47" s="24" t="s">
        <v>34</v>
      </c>
      <c r="B47" s="25" t="s">
        <v>35</v>
      </c>
      <c r="C47" s="26" t="s">
        <v>36</v>
      </c>
      <c r="D47" s="26" t="s">
        <v>153</v>
      </c>
      <c r="E47" s="26" t="s">
        <v>49</v>
      </c>
      <c r="F47" s="27" t="s">
        <v>161</v>
      </c>
      <c r="G47" s="26" t="s">
        <v>162</v>
      </c>
      <c r="H47" s="27">
        <v>5</v>
      </c>
      <c r="I47" s="28">
        <v>10</v>
      </c>
      <c r="J47" s="28">
        <f t="shared" si="1"/>
        <v>15</v>
      </c>
      <c r="K47" s="29"/>
      <c r="L47" s="24"/>
      <c r="M47" s="24"/>
      <c r="N47" s="30"/>
    </row>
    <row r="48" spans="1:14">
      <c r="A48" s="24" t="s">
        <v>34</v>
      </c>
      <c r="B48" s="25" t="s">
        <v>35</v>
      </c>
      <c r="C48" s="26" t="s">
        <v>36</v>
      </c>
      <c r="D48" s="26" t="s">
        <v>153</v>
      </c>
      <c r="E48" s="26" t="s">
        <v>51</v>
      </c>
      <c r="F48" s="27" t="s">
        <v>161</v>
      </c>
      <c r="G48" s="26" t="s">
        <v>163</v>
      </c>
      <c r="H48" s="27">
        <v>21</v>
      </c>
      <c r="I48" s="28">
        <v>10</v>
      </c>
      <c r="J48" s="28">
        <f t="shared" si="1"/>
        <v>31</v>
      </c>
      <c r="K48" s="29"/>
      <c r="L48" s="24"/>
      <c r="M48" s="24"/>
      <c r="N48" s="30"/>
    </row>
    <row r="49" spans="1:14">
      <c r="A49" s="24" t="s">
        <v>34</v>
      </c>
      <c r="B49" s="25" t="s">
        <v>35</v>
      </c>
      <c r="C49" s="26" t="s">
        <v>36</v>
      </c>
      <c r="D49" s="26" t="s">
        <v>153</v>
      </c>
      <c r="E49" s="26" t="s">
        <v>53</v>
      </c>
      <c r="F49" s="27" t="s">
        <v>161</v>
      </c>
      <c r="G49" s="26" t="s">
        <v>164</v>
      </c>
      <c r="H49" s="27">
        <v>21</v>
      </c>
      <c r="I49" s="28">
        <v>10</v>
      </c>
      <c r="J49" s="28">
        <f t="shared" si="1"/>
        <v>31</v>
      </c>
      <c r="K49" s="29"/>
      <c r="L49" s="24"/>
      <c r="M49" s="24"/>
      <c r="N49" s="30"/>
    </row>
    <row r="50" spans="1:14">
      <c r="H50" s="48">
        <f>SUM(H7:H49)</f>
        <v>7492</v>
      </c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49"/>
    <mergeCell ref="L7:L49"/>
    <mergeCell ref="M7:M49"/>
    <mergeCell ref="N7:N49"/>
    <mergeCell ref="I3:N4"/>
  </mergeCells>
  <pageMargins left="0.7" right="0.7" top="0.75" bottom="0.75" header="0.3" footer="0.3"/>
  <pageSetup paperSize="9" scale="6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view="pageBreakPreview" zoomScaleNormal="100" topLeftCell="A8" workbookViewId="0">
      <selection activeCell="R19" sqref="R19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46116</v>
      </c>
      <c r="H3" s="5"/>
      <c r="I3" s="6" t="s">
        <v>3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8" t="s">
        <v>5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6</v>
      </c>
      <c r="B5" s="10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3" t="s">
        <v>12</v>
      </c>
      <c r="H5" s="10" t="s">
        <v>13</v>
      </c>
      <c r="I5" s="11" t="s">
        <v>14</v>
      </c>
      <c r="J5" s="11" t="s">
        <v>15</v>
      </c>
      <c r="K5" s="10" t="s">
        <v>16</v>
      </c>
      <c r="L5" s="14" t="s">
        <v>17</v>
      </c>
      <c r="M5" s="14" t="s">
        <v>18</v>
      </c>
      <c r="N5" s="11" t="s">
        <v>19</v>
      </c>
    </row>
    <row r="6" ht="24.75" spans="1:14">
      <c r="A6" s="15" t="s">
        <v>20</v>
      </c>
      <c r="B6" s="16" t="s">
        <v>21</v>
      </c>
      <c r="C6" s="49" t="s">
        <v>22</v>
      </c>
      <c r="D6" s="18" t="s">
        <v>23</v>
      </c>
      <c r="E6" s="18" t="s">
        <v>24</v>
      </c>
      <c r="F6" s="18" t="s">
        <v>25</v>
      </c>
      <c r="G6" s="19" t="s">
        <v>26</v>
      </c>
      <c r="H6" s="20" t="s">
        <v>27</v>
      </c>
      <c r="I6" s="21" t="s">
        <v>28</v>
      </c>
      <c r="J6" s="21" t="s">
        <v>29</v>
      </c>
      <c r="K6" s="22" t="s">
        <v>30</v>
      </c>
      <c r="L6" s="23" t="s">
        <v>31</v>
      </c>
      <c r="M6" s="23" t="s">
        <v>32</v>
      </c>
      <c r="N6" s="21" t="s">
        <v>33</v>
      </c>
    </row>
    <row r="7" ht="20" customHeight="1" spans="1:14">
      <c r="A7" s="24" t="s">
        <v>34</v>
      </c>
      <c r="B7" s="25" t="s">
        <v>35</v>
      </c>
      <c r="C7" s="26" t="s">
        <v>36</v>
      </c>
      <c r="D7" s="26" t="s">
        <v>165</v>
      </c>
      <c r="E7" s="26" t="s">
        <v>38</v>
      </c>
      <c r="F7" s="27" t="s">
        <v>166</v>
      </c>
      <c r="G7" s="26" t="s">
        <v>167</v>
      </c>
      <c r="H7" s="27">
        <v>36</v>
      </c>
      <c r="I7" s="28">
        <v>10</v>
      </c>
      <c r="J7" s="28">
        <f t="shared" ref="J7:J49" si="0">I7+H7</f>
        <v>46</v>
      </c>
      <c r="K7" s="29" t="s">
        <v>168</v>
      </c>
      <c r="L7" s="24" t="s">
        <v>42</v>
      </c>
      <c r="M7" s="24" t="s">
        <v>42</v>
      </c>
      <c r="N7" s="30" t="s">
        <v>169</v>
      </c>
    </row>
    <row r="8" ht="20" customHeight="1" spans="1:14">
      <c r="A8" s="24" t="s">
        <v>34</v>
      </c>
      <c r="B8" s="25" t="s">
        <v>35</v>
      </c>
      <c r="C8" s="26" t="s">
        <v>36</v>
      </c>
      <c r="D8" s="26" t="s">
        <v>165</v>
      </c>
      <c r="E8" s="26" t="s">
        <v>44</v>
      </c>
      <c r="F8" s="27" t="s">
        <v>166</v>
      </c>
      <c r="G8" s="26" t="s">
        <v>170</v>
      </c>
      <c r="H8" s="27">
        <v>250</v>
      </c>
      <c r="I8" s="28">
        <v>10</v>
      </c>
      <c r="J8" s="28">
        <f t="shared" si="0"/>
        <v>260</v>
      </c>
      <c r="K8" s="29"/>
      <c r="L8" s="24"/>
      <c r="M8" s="24"/>
      <c r="N8" s="30"/>
    </row>
    <row r="9" ht="20" customHeight="1" spans="1:14">
      <c r="A9" s="24" t="s">
        <v>34</v>
      </c>
      <c r="B9" s="25" t="s">
        <v>35</v>
      </c>
      <c r="C9" s="26" t="s">
        <v>36</v>
      </c>
      <c r="D9" s="26" t="s">
        <v>165</v>
      </c>
      <c r="E9" s="26" t="s">
        <v>47</v>
      </c>
      <c r="F9" s="27" t="s">
        <v>166</v>
      </c>
      <c r="G9" s="26" t="s">
        <v>171</v>
      </c>
      <c r="H9" s="27">
        <v>530</v>
      </c>
      <c r="I9" s="28">
        <v>10</v>
      </c>
      <c r="J9" s="28">
        <f t="shared" si="0"/>
        <v>540</v>
      </c>
      <c r="K9" s="29"/>
      <c r="L9" s="24"/>
      <c r="M9" s="24"/>
      <c r="N9" s="30"/>
    </row>
    <row r="10" ht="20" customHeight="1" spans="1:14">
      <c r="A10" s="24" t="s">
        <v>34</v>
      </c>
      <c r="B10" s="25" t="s">
        <v>35</v>
      </c>
      <c r="C10" s="26" t="s">
        <v>36</v>
      </c>
      <c r="D10" s="26" t="s">
        <v>165</v>
      </c>
      <c r="E10" s="26" t="s">
        <v>49</v>
      </c>
      <c r="F10" s="27" t="s">
        <v>166</v>
      </c>
      <c r="G10" s="26" t="s">
        <v>172</v>
      </c>
      <c r="H10" s="27">
        <v>676</v>
      </c>
      <c r="I10" s="28">
        <v>10</v>
      </c>
      <c r="J10" s="28">
        <f t="shared" si="0"/>
        <v>686</v>
      </c>
      <c r="K10" s="29"/>
      <c r="L10" s="24"/>
      <c r="M10" s="24"/>
      <c r="N10" s="30"/>
    </row>
    <row r="11" ht="20" customHeight="1" spans="1:14">
      <c r="A11" s="24" t="s">
        <v>34</v>
      </c>
      <c r="B11" s="25" t="s">
        <v>35</v>
      </c>
      <c r="C11" s="26" t="s">
        <v>36</v>
      </c>
      <c r="D11" s="26" t="s">
        <v>165</v>
      </c>
      <c r="E11" s="26" t="s">
        <v>51</v>
      </c>
      <c r="F11" s="27" t="s">
        <v>166</v>
      </c>
      <c r="G11" s="26" t="s">
        <v>173</v>
      </c>
      <c r="H11" s="27">
        <v>775</v>
      </c>
      <c r="I11" s="28">
        <v>10</v>
      </c>
      <c r="J11" s="28">
        <f t="shared" si="0"/>
        <v>785</v>
      </c>
      <c r="K11" s="29"/>
      <c r="L11" s="24"/>
      <c r="M11" s="24"/>
      <c r="N11" s="30"/>
    </row>
    <row r="12" ht="20" customHeight="1" spans="1:14">
      <c r="A12" s="24" t="s">
        <v>34</v>
      </c>
      <c r="B12" s="25" t="s">
        <v>35</v>
      </c>
      <c r="C12" s="26" t="s">
        <v>36</v>
      </c>
      <c r="D12" s="26" t="s">
        <v>165</v>
      </c>
      <c r="E12" s="26" t="s">
        <v>53</v>
      </c>
      <c r="F12" s="27" t="s">
        <v>166</v>
      </c>
      <c r="G12" s="26" t="s">
        <v>174</v>
      </c>
      <c r="H12" s="27">
        <v>723</v>
      </c>
      <c r="I12" s="28">
        <v>10</v>
      </c>
      <c r="J12" s="28">
        <f t="shared" si="0"/>
        <v>733</v>
      </c>
      <c r="K12" s="29"/>
      <c r="L12" s="24"/>
      <c r="M12" s="24"/>
      <c r="N12" s="30"/>
    </row>
    <row r="13" ht="20" customHeight="1" spans="1:14">
      <c r="A13" s="24" t="s">
        <v>34</v>
      </c>
      <c r="B13" s="25" t="s">
        <v>35</v>
      </c>
      <c r="C13" s="26" t="s">
        <v>36</v>
      </c>
      <c r="D13" s="26" t="s">
        <v>165</v>
      </c>
      <c r="E13" s="26" t="s">
        <v>55</v>
      </c>
      <c r="F13" s="27" t="s">
        <v>166</v>
      </c>
      <c r="G13" s="26" t="s">
        <v>175</v>
      </c>
      <c r="H13" s="27">
        <v>629</v>
      </c>
      <c r="I13" s="28">
        <v>10</v>
      </c>
      <c r="J13" s="28">
        <f t="shared" si="0"/>
        <v>639</v>
      </c>
      <c r="K13" s="29"/>
      <c r="L13" s="24"/>
      <c r="M13" s="24"/>
      <c r="N13" s="30"/>
    </row>
    <row r="14" ht="20" customHeight="1" spans="1:14">
      <c r="A14" s="24" t="s">
        <v>34</v>
      </c>
      <c r="B14" s="25" t="s">
        <v>35</v>
      </c>
      <c r="C14" s="26" t="s">
        <v>36</v>
      </c>
      <c r="D14" s="26" t="s">
        <v>165</v>
      </c>
      <c r="E14" s="26" t="s">
        <v>38</v>
      </c>
      <c r="F14" s="27" t="s">
        <v>176</v>
      </c>
      <c r="G14" s="26" t="s">
        <v>177</v>
      </c>
      <c r="H14" s="27">
        <v>16</v>
      </c>
      <c r="I14" s="28">
        <v>10</v>
      </c>
      <c r="J14" s="28">
        <f t="shared" si="0"/>
        <v>26</v>
      </c>
      <c r="K14" s="29"/>
      <c r="L14" s="24"/>
      <c r="M14" s="24"/>
      <c r="N14" s="30"/>
    </row>
    <row r="15" ht="20" customHeight="1" spans="1:14">
      <c r="A15" s="24" t="s">
        <v>34</v>
      </c>
      <c r="B15" s="25" t="s">
        <v>35</v>
      </c>
      <c r="C15" s="26" t="s">
        <v>36</v>
      </c>
      <c r="D15" s="26" t="s">
        <v>165</v>
      </c>
      <c r="E15" s="26" t="s">
        <v>44</v>
      </c>
      <c r="F15" s="27" t="s">
        <v>176</v>
      </c>
      <c r="G15" s="26" t="s">
        <v>178</v>
      </c>
      <c r="H15" s="27">
        <v>250</v>
      </c>
      <c r="I15" s="28">
        <v>10</v>
      </c>
      <c r="J15" s="28">
        <f t="shared" si="0"/>
        <v>260</v>
      </c>
      <c r="K15" s="29"/>
      <c r="L15" s="24"/>
      <c r="M15" s="24"/>
      <c r="N15" s="30"/>
    </row>
    <row r="16" ht="20" customHeight="1" spans="1:14">
      <c r="A16" s="24" t="s">
        <v>34</v>
      </c>
      <c r="B16" s="25" t="s">
        <v>35</v>
      </c>
      <c r="C16" s="26" t="s">
        <v>36</v>
      </c>
      <c r="D16" s="26" t="s">
        <v>165</v>
      </c>
      <c r="E16" s="26" t="s">
        <v>47</v>
      </c>
      <c r="F16" s="27" t="s">
        <v>176</v>
      </c>
      <c r="G16" s="26" t="s">
        <v>179</v>
      </c>
      <c r="H16" s="27">
        <v>536</v>
      </c>
      <c r="I16" s="28">
        <v>10</v>
      </c>
      <c r="J16" s="28">
        <f t="shared" si="0"/>
        <v>546</v>
      </c>
      <c r="K16" s="29"/>
      <c r="L16" s="24"/>
      <c r="M16" s="24"/>
      <c r="N16" s="30"/>
    </row>
    <row r="17" ht="20" customHeight="1" spans="1:14">
      <c r="A17" s="24" t="s">
        <v>34</v>
      </c>
      <c r="B17" s="25" t="s">
        <v>35</v>
      </c>
      <c r="C17" s="26" t="s">
        <v>36</v>
      </c>
      <c r="D17" s="26" t="s">
        <v>165</v>
      </c>
      <c r="E17" s="26" t="s">
        <v>49</v>
      </c>
      <c r="F17" s="27" t="s">
        <v>176</v>
      </c>
      <c r="G17" s="26" t="s">
        <v>180</v>
      </c>
      <c r="H17" s="27">
        <v>655</v>
      </c>
      <c r="I17" s="28">
        <v>10</v>
      </c>
      <c r="J17" s="28">
        <f t="shared" si="0"/>
        <v>665</v>
      </c>
      <c r="K17" s="29"/>
      <c r="L17" s="24"/>
      <c r="M17" s="24"/>
      <c r="N17" s="30"/>
    </row>
    <row r="18" ht="20" customHeight="1" spans="1:14">
      <c r="A18" s="24" t="s">
        <v>34</v>
      </c>
      <c r="B18" s="25" t="s">
        <v>35</v>
      </c>
      <c r="C18" s="26" t="s">
        <v>36</v>
      </c>
      <c r="D18" s="26" t="s">
        <v>165</v>
      </c>
      <c r="E18" s="26" t="s">
        <v>51</v>
      </c>
      <c r="F18" s="27" t="s">
        <v>176</v>
      </c>
      <c r="G18" s="26" t="s">
        <v>181</v>
      </c>
      <c r="H18" s="27">
        <v>744</v>
      </c>
      <c r="I18" s="28">
        <v>10</v>
      </c>
      <c r="J18" s="28">
        <f t="shared" si="0"/>
        <v>754</v>
      </c>
      <c r="K18" s="29"/>
      <c r="L18" s="24"/>
      <c r="M18" s="24"/>
      <c r="N18" s="30"/>
    </row>
    <row r="19" ht="20" customHeight="1" spans="1:14">
      <c r="A19" s="24" t="s">
        <v>34</v>
      </c>
      <c r="B19" s="25" t="s">
        <v>35</v>
      </c>
      <c r="C19" s="26" t="s">
        <v>36</v>
      </c>
      <c r="D19" s="26" t="s">
        <v>165</v>
      </c>
      <c r="E19" s="26" t="s">
        <v>53</v>
      </c>
      <c r="F19" s="27" t="s">
        <v>176</v>
      </c>
      <c r="G19" s="26" t="s">
        <v>182</v>
      </c>
      <c r="H19" s="27">
        <v>593</v>
      </c>
      <c r="I19" s="28">
        <v>10</v>
      </c>
      <c r="J19" s="28">
        <f t="shared" si="0"/>
        <v>603</v>
      </c>
      <c r="K19" s="29"/>
      <c r="L19" s="24"/>
      <c r="M19" s="24"/>
      <c r="N19" s="30"/>
    </row>
    <row r="20" ht="20" customHeight="1" spans="1:14">
      <c r="A20" s="24" t="s">
        <v>34</v>
      </c>
      <c r="B20" s="25" t="s">
        <v>35</v>
      </c>
      <c r="C20" s="26" t="s">
        <v>36</v>
      </c>
      <c r="D20" s="26" t="s">
        <v>165</v>
      </c>
      <c r="E20" s="26" t="s">
        <v>55</v>
      </c>
      <c r="F20" s="27" t="s">
        <v>176</v>
      </c>
      <c r="G20" s="26" t="s">
        <v>183</v>
      </c>
      <c r="H20" s="27">
        <v>468</v>
      </c>
      <c r="I20" s="28">
        <v>10</v>
      </c>
      <c r="J20" s="28">
        <f t="shared" si="0"/>
        <v>478</v>
      </c>
      <c r="K20" s="29"/>
      <c r="L20" s="24"/>
      <c r="M20" s="24"/>
      <c r="N20" s="30"/>
    </row>
    <row r="21" ht="20" customHeight="1" spans="1:14">
      <c r="A21" s="24" t="s">
        <v>34</v>
      </c>
      <c r="B21" s="25" t="s">
        <v>35</v>
      </c>
      <c r="C21" s="26" t="s">
        <v>36</v>
      </c>
      <c r="D21" s="26" t="s">
        <v>165</v>
      </c>
      <c r="E21" s="26" t="s">
        <v>38</v>
      </c>
      <c r="F21" s="27" t="s">
        <v>184</v>
      </c>
      <c r="G21" s="26" t="s">
        <v>185</v>
      </c>
      <c r="H21" s="27">
        <v>5</v>
      </c>
      <c r="I21" s="28">
        <v>10</v>
      </c>
      <c r="J21" s="28">
        <f t="shared" si="0"/>
        <v>15</v>
      </c>
      <c r="K21" s="29"/>
      <c r="L21" s="24"/>
      <c r="M21" s="24"/>
      <c r="N21" s="30"/>
    </row>
    <row r="22" ht="20" customHeight="1" spans="1:14">
      <c r="A22" s="24" t="s">
        <v>34</v>
      </c>
      <c r="B22" s="25" t="s">
        <v>35</v>
      </c>
      <c r="C22" s="26" t="s">
        <v>36</v>
      </c>
      <c r="D22" s="26" t="s">
        <v>165</v>
      </c>
      <c r="E22" s="26" t="s">
        <v>44</v>
      </c>
      <c r="F22" s="27" t="s">
        <v>184</v>
      </c>
      <c r="G22" s="26" t="s">
        <v>186</v>
      </c>
      <c r="H22" s="27">
        <v>31</v>
      </c>
      <c r="I22" s="28">
        <v>10</v>
      </c>
      <c r="J22" s="28">
        <f t="shared" si="0"/>
        <v>41</v>
      </c>
      <c r="K22" s="29"/>
      <c r="L22" s="24"/>
      <c r="M22" s="24"/>
      <c r="N22" s="30"/>
    </row>
    <row r="23" ht="20" customHeight="1" spans="1:14">
      <c r="A23" s="24" t="s">
        <v>34</v>
      </c>
      <c r="B23" s="25" t="s">
        <v>35</v>
      </c>
      <c r="C23" s="26" t="s">
        <v>36</v>
      </c>
      <c r="D23" s="26" t="s">
        <v>165</v>
      </c>
      <c r="E23" s="26" t="s">
        <v>47</v>
      </c>
      <c r="F23" s="27" t="s">
        <v>184</v>
      </c>
      <c r="G23" s="26" t="s">
        <v>187</v>
      </c>
      <c r="H23" s="27">
        <v>36</v>
      </c>
      <c r="I23" s="28">
        <v>10</v>
      </c>
      <c r="J23" s="28">
        <f t="shared" si="0"/>
        <v>46</v>
      </c>
      <c r="K23" s="29"/>
      <c r="L23" s="24"/>
      <c r="M23" s="24"/>
      <c r="N23" s="30"/>
    </row>
    <row r="24" ht="20" customHeight="1" spans="1:14">
      <c r="A24" s="24" t="s">
        <v>34</v>
      </c>
      <c r="B24" s="25" t="s">
        <v>35</v>
      </c>
      <c r="C24" s="26" t="s">
        <v>36</v>
      </c>
      <c r="D24" s="26" t="s">
        <v>165</v>
      </c>
      <c r="E24" s="26" t="s">
        <v>49</v>
      </c>
      <c r="F24" s="27" t="s">
        <v>184</v>
      </c>
      <c r="G24" s="26" t="s">
        <v>188</v>
      </c>
      <c r="H24" s="27">
        <v>52</v>
      </c>
      <c r="I24" s="28">
        <v>10</v>
      </c>
      <c r="J24" s="28">
        <f t="shared" si="0"/>
        <v>62</v>
      </c>
      <c r="K24" s="29"/>
      <c r="L24" s="24"/>
      <c r="M24" s="24"/>
      <c r="N24" s="30"/>
    </row>
    <row r="25" ht="20" customHeight="1" spans="1:14">
      <c r="A25" s="24" t="s">
        <v>34</v>
      </c>
      <c r="B25" s="25" t="s">
        <v>35</v>
      </c>
      <c r="C25" s="26" t="s">
        <v>36</v>
      </c>
      <c r="D25" s="26" t="s">
        <v>165</v>
      </c>
      <c r="E25" s="26" t="s">
        <v>51</v>
      </c>
      <c r="F25" s="27" t="s">
        <v>184</v>
      </c>
      <c r="G25" s="26" t="s">
        <v>189</v>
      </c>
      <c r="H25" s="27">
        <v>94</v>
      </c>
      <c r="I25" s="28">
        <v>10</v>
      </c>
      <c r="J25" s="28">
        <f t="shared" si="0"/>
        <v>104</v>
      </c>
      <c r="K25" s="29"/>
      <c r="L25" s="24"/>
      <c r="M25" s="24"/>
      <c r="N25" s="30"/>
    </row>
    <row r="26" ht="20" customHeight="1" spans="1:14">
      <c r="A26" s="24" t="s">
        <v>34</v>
      </c>
      <c r="B26" s="25" t="s">
        <v>35</v>
      </c>
      <c r="C26" s="26" t="s">
        <v>36</v>
      </c>
      <c r="D26" s="26" t="s">
        <v>165</v>
      </c>
      <c r="E26" s="26" t="s">
        <v>53</v>
      </c>
      <c r="F26" s="27" t="s">
        <v>184</v>
      </c>
      <c r="G26" s="26" t="s">
        <v>190</v>
      </c>
      <c r="H26" s="27">
        <v>135</v>
      </c>
      <c r="I26" s="28">
        <v>10</v>
      </c>
      <c r="J26" s="28">
        <f t="shared" si="0"/>
        <v>145</v>
      </c>
      <c r="K26" s="29"/>
      <c r="L26" s="24"/>
      <c r="M26" s="24"/>
      <c r="N26" s="30"/>
    </row>
    <row r="27" ht="20" customHeight="1" spans="1:14">
      <c r="A27" s="24" t="s">
        <v>34</v>
      </c>
      <c r="B27" s="25" t="s">
        <v>35</v>
      </c>
      <c r="C27" s="26" t="s">
        <v>36</v>
      </c>
      <c r="D27" s="26" t="s">
        <v>165</v>
      </c>
      <c r="E27" s="26" t="s">
        <v>55</v>
      </c>
      <c r="F27" s="27" t="s">
        <v>184</v>
      </c>
      <c r="G27" s="26" t="s">
        <v>191</v>
      </c>
      <c r="H27" s="27">
        <v>114</v>
      </c>
      <c r="I27" s="28">
        <v>10</v>
      </c>
      <c r="J27" s="28">
        <f t="shared" si="0"/>
        <v>124</v>
      </c>
      <c r="K27" s="29"/>
      <c r="L27" s="24"/>
      <c r="M27" s="24"/>
      <c r="N27" s="30"/>
    </row>
    <row r="28" spans="1:14">
      <c r="H28" s="48">
        <f>SUM(H7:H27)</f>
        <v>7348</v>
      </c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27"/>
    <mergeCell ref="L7:L27"/>
    <mergeCell ref="M7:M27"/>
    <mergeCell ref="N7:N27"/>
    <mergeCell ref="I3:N4"/>
  </mergeCells>
  <pageMargins left="0.7" right="0.7" top="0.75" bottom="0.75" header="0.3" footer="0.3"/>
  <pageSetup paperSize="9" scale="6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view="pageBreakPreview" zoomScaleNormal="100" workbookViewId="0">
      <selection activeCell="J38" sqref="J38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46116</v>
      </c>
      <c r="H3" s="5"/>
      <c r="I3" s="6" t="s">
        <v>3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8" t="s">
        <v>5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6</v>
      </c>
      <c r="B5" s="10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3" t="s">
        <v>12</v>
      </c>
      <c r="H5" s="10" t="s">
        <v>13</v>
      </c>
      <c r="I5" s="11" t="s">
        <v>14</v>
      </c>
      <c r="J5" s="11" t="s">
        <v>15</v>
      </c>
      <c r="K5" s="10" t="s">
        <v>16</v>
      </c>
      <c r="L5" s="14" t="s">
        <v>17</v>
      </c>
      <c r="M5" s="14" t="s">
        <v>18</v>
      </c>
      <c r="N5" s="11" t="s">
        <v>19</v>
      </c>
    </row>
    <row r="6" ht="24.75" spans="1:14">
      <c r="A6" s="15" t="s">
        <v>20</v>
      </c>
      <c r="B6" s="16" t="s">
        <v>21</v>
      </c>
      <c r="C6" s="17" t="s">
        <v>22</v>
      </c>
      <c r="D6" s="18" t="s">
        <v>23</v>
      </c>
      <c r="E6" s="18" t="s">
        <v>24</v>
      </c>
      <c r="F6" s="18" t="s">
        <v>25</v>
      </c>
      <c r="G6" s="19" t="s">
        <v>26</v>
      </c>
      <c r="H6" s="20" t="s">
        <v>27</v>
      </c>
      <c r="I6" s="21" t="s">
        <v>28</v>
      </c>
      <c r="J6" s="21" t="s">
        <v>29</v>
      </c>
      <c r="K6" s="22" t="s">
        <v>30</v>
      </c>
      <c r="L6" s="23" t="s">
        <v>31</v>
      </c>
      <c r="M6" s="23" t="s">
        <v>32</v>
      </c>
      <c r="N6" s="21" t="s">
        <v>33</v>
      </c>
    </row>
    <row r="7" ht="20" customHeight="1" spans="1:14">
      <c r="A7" s="24" t="s">
        <v>34</v>
      </c>
      <c r="B7" s="25" t="s">
        <v>35</v>
      </c>
      <c r="C7" s="26" t="s">
        <v>36</v>
      </c>
      <c r="D7" s="26" t="s">
        <v>192</v>
      </c>
      <c r="E7" s="26" t="s">
        <v>193</v>
      </c>
      <c r="F7" s="27" t="s">
        <v>194</v>
      </c>
      <c r="G7" s="26" t="s">
        <v>195</v>
      </c>
      <c r="H7" s="27">
        <v>796</v>
      </c>
      <c r="I7" s="28">
        <v>10</v>
      </c>
      <c r="J7" s="28">
        <f>I7+H7</f>
        <v>806</v>
      </c>
      <c r="K7" s="29" t="s">
        <v>196</v>
      </c>
      <c r="L7" s="24" t="s">
        <v>42</v>
      </c>
      <c r="M7" s="24" t="s">
        <v>42</v>
      </c>
      <c r="N7" s="30" t="s">
        <v>197</v>
      </c>
    </row>
    <row r="8" ht="20" customHeight="1" spans="1:14">
      <c r="A8" s="24" t="s">
        <v>34</v>
      </c>
      <c r="B8" s="25" t="s">
        <v>35</v>
      </c>
      <c r="C8" s="26" t="s">
        <v>36</v>
      </c>
      <c r="D8" s="26" t="s">
        <v>192</v>
      </c>
      <c r="E8" s="26" t="s">
        <v>198</v>
      </c>
      <c r="F8" s="27" t="s">
        <v>194</v>
      </c>
      <c r="G8" s="26" t="s">
        <v>199</v>
      </c>
      <c r="H8" s="27">
        <v>842</v>
      </c>
      <c r="I8" s="28">
        <v>10</v>
      </c>
      <c r="J8" s="28">
        <f>I8+H8</f>
        <v>852</v>
      </c>
      <c r="K8" s="29"/>
      <c r="L8" s="24"/>
      <c r="M8" s="24"/>
      <c r="N8" s="30"/>
    </row>
    <row r="9" ht="20" customHeight="1" spans="1:14">
      <c r="A9" s="24"/>
      <c r="B9" s="25"/>
      <c r="C9" s="26"/>
      <c r="D9" s="26"/>
      <c r="E9" s="26"/>
      <c r="F9" s="27"/>
      <c r="G9" s="26"/>
      <c r="H9" s="31">
        <f>SUM(H7:H8)</f>
        <v>1638</v>
      </c>
      <c r="I9" s="28">
        <v>10</v>
      </c>
      <c r="J9" s="28"/>
      <c r="K9" s="29"/>
      <c r="L9" s="24"/>
      <c r="M9" s="24"/>
      <c r="N9" s="30"/>
    </row>
    <row r="10" ht="20" customHeight="1" spans="1:14">
      <c r="A10" s="24" t="s">
        <v>34</v>
      </c>
      <c r="B10" s="25" t="s">
        <v>35</v>
      </c>
      <c r="C10" s="58" t="s">
        <v>200</v>
      </c>
      <c r="D10" s="47">
        <v>9138</v>
      </c>
      <c r="E10" s="38" t="s">
        <v>42</v>
      </c>
      <c r="F10" s="27" t="s">
        <v>194</v>
      </c>
      <c r="G10" s="38" t="s">
        <v>42</v>
      </c>
      <c r="H10" s="27">
        <v>1638</v>
      </c>
      <c r="I10" s="28">
        <v>10</v>
      </c>
      <c r="J10" s="28">
        <v>1648</v>
      </c>
      <c r="K10" s="29"/>
      <c r="L10" s="24"/>
      <c r="M10" s="24"/>
      <c r="N10" s="30"/>
    </row>
    <row r="11" spans="1:14">
      <c r="H11" s="48">
        <v>1638</v>
      </c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10"/>
    <mergeCell ref="L7:L10"/>
    <mergeCell ref="M7:M10"/>
    <mergeCell ref="N7:N10"/>
    <mergeCell ref="I3:N4"/>
  </mergeCells>
  <pageMargins left="0.7" right="0.7" top="0.75" bottom="0.75" header="0.3" footer="0.3"/>
  <pageSetup paperSize="9" scale="6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Normal="100" topLeftCell="B1" workbookViewId="0">
      <selection activeCell="S19" sqref="S19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8">
      <c r="A3" s="2"/>
      <c r="B3" s="2"/>
      <c r="C3" s="2"/>
      <c r="D3" s="3"/>
      <c r="E3" s="3" t="s">
        <v>2</v>
      </c>
      <c r="F3" s="4"/>
      <c r="G3" s="5">
        <v>46116</v>
      </c>
      <c r="H3" s="5"/>
      <c r="I3" s="6" t="s">
        <v>3</v>
      </c>
      <c r="J3" s="6"/>
      <c r="K3" s="6"/>
      <c r="L3" s="6"/>
      <c r="M3" s="6"/>
      <c r="N3" s="6"/>
      <c r="R3" t="s">
        <v>201</v>
      </c>
    </row>
    <row r="4" ht="15.75" spans="1:18">
      <c r="A4" s="7"/>
      <c r="B4" s="7"/>
      <c r="C4" s="7"/>
      <c r="D4" s="7" t="s">
        <v>4</v>
      </c>
      <c r="E4" s="7"/>
      <c r="F4" s="8" t="s">
        <v>5</v>
      </c>
      <c r="G4" s="8"/>
      <c r="H4" s="8"/>
      <c r="I4" s="6"/>
      <c r="J4" s="6"/>
      <c r="K4" s="6"/>
      <c r="L4" s="6"/>
      <c r="M4" s="6"/>
      <c r="N4" s="6"/>
    </row>
    <row r="5" ht="31" customHeight="1" spans="1:18">
      <c r="A5" s="9" t="s">
        <v>6</v>
      </c>
      <c r="B5" s="10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3" t="s">
        <v>12</v>
      </c>
      <c r="H5" s="10" t="s">
        <v>13</v>
      </c>
      <c r="I5" s="11" t="s">
        <v>14</v>
      </c>
      <c r="J5" s="11" t="s">
        <v>15</v>
      </c>
      <c r="K5" s="10" t="s">
        <v>16</v>
      </c>
      <c r="L5" s="14" t="s">
        <v>17</v>
      </c>
      <c r="M5" s="14" t="s">
        <v>18</v>
      </c>
      <c r="N5" s="11" t="s">
        <v>19</v>
      </c>
    </row>
    <row r="6" ht="24.75" spans="1:18">
      <c r="A6" s="15" t="s">
        <v>20</v>
      </c>
      <c r="B6" s="16" t="s">
        <v>21</v>
      </c>
      <c r="C6" s="17" t="s">
        <v>22</v>
      </c>
      <c r="D6" s="18" t="s">
        <v>23</v>
      </c>
      <c r="E6" s="18" t="s">
        <v>24</v>
      </c>
      <c r="F6" s="18" t="s">
        <v>25</v>
      </c>
      <c r="G6" s="19" t="s">
        <v>26</v>
      </c>
      <c r="H6" s="20" t="s">
        <v>27</v>
      </c>
      <c r="I6" s="21" t="s">
        <v>28</v>
      </c>
      <c r="J6" s="21" t="s">
        <v>29</v>
      </c>
      <c r="K6" s="22" t="s">
        <v>30</v>
      </c>
      <c r="L6" s="23" t="s">
        <v>31</v>
      </c>
      <c r="M6" s="23" t="s">
        <v>32</v>
      </c>
      <c r="N6" s="21" t="s">
        <v>33</v>
      </c>
    </row>
    <row r="7" ht="20" customHeight="1" spans="1:18">
      <c r="A7" s="24" t="s">
        <v>34</v>
      </c>
      <c r="B7" s="25" t="s">
        <v>35</v>
      </c>
      <c r="C7" s="26" t="s">
        <v>202</v>
      </c>
      <c r="D7" s="26" t="s">
        <v>203</v>
      </c>
      <c r="E7" s="26" t="s">
        <v>38</v>
      </c>
      <c r="F7" s="27" t="s">
        <v>204</v>
      </c>
      <c r="G7" s="26" t="s">
        <v>205</v>
      </c>
      <c r="H7" s="27">
        <v>21</v>
      </c>
      <c r="I7" s="28">
        <v>10</v>
      </c>
      <c r="J7" s="28">
        <f t="shared" ref="J7:J27" si="0">I7+H7</f>
        <v>31</v>
      </c>
      <c r="K7" s="29" t="s">
        <v>206</v>
      </c>
      <c r="L7" s="24" t="s">
        <v>42</v>
      </c>
      <c r="M7" s="24" t="s">
        <v>42</v>
      </c>
      <c r="N7" s="30" t="s">
        <v>207</v>
      </c>
    </row>
    <row r="8" ht="20" customHeight="1" spans="1:18">
      <c r="A8" s="24" t="s">
        <v>34</v>
      </c>
      <c r="B8" s="25" t="s">
        <v>35</v>
      </c>
      <c r="C8" s="26" t="s">
        <v>202</v>
      </c>
      <c r="D8" s="26" t="s">
        <v>203</v>
      </c>
      <c r="E8" s="26" t="s">
        <v>44</v>
      </c>
      <c r="F8" s="27" t="s">
        <v>204</v>
      </c>
      <c r="G8" s="26" t="s">
        <v>208</v>
      </c>
      <c r="H8" s="27">
        <v>47</v>
      </c>
      <c r="I8" s="28">
        <v>10</v>
      </c>
      <c r="J8" s="28">
        <f t="shared" si="0"/>
        <v>57</v>
      </c>
      <c r="K8" s="29"/>
      <c r="L8" s="24"/>
      <c r="M8" s="24"/>
      <c r="N8" s="30"/>
    </row>
    <row r="9" ht="20" customHeight="1" spans="1:18">
      <c r="A9" s="24" t="s">
        <v>34</v>
      </c>
      <c r="B9" s="25" t="s">
        <v>35</v>
      </c>
      <c r="C9" s="26" t="s">
        <v>202</v>
      </c>
      <c r="D9" s="26" t="s">
        <v>203</v>
      </c>
      <c r="E9" s="26" t="s">
        <v>47</v>
      </c>
      <c r="F9" s="27" t="s">
        <v>204</v>
      </c>
      <c r="G9" s="26" t="s">
        <v>209</v>
      </c>
      <c r="H9" s="27">
        <v>114</v>
      </c>
      <c r="I9" s="28">
        <v>10</v>
      </c>
      <c r="J9" s="28">
        <f t="shared" si="0"/>
        <v>124</v>
      </c>
      <c r="K9" s="29"/>
      <c r="L9" s="24"/>
      <c r="M9" s="24"/>
      <c r="N9" s="30"/>
    </row>
    <row r="10" ht="20" customHeight="1" spans="1:18">
      <c r="A10" s="24" t="s">
        <v>34</v>
      </c>
      <c r="B10" s="25" t="s">
        <v>35</v>
      </c>
      <c r="C10" s="26" t="s">
        <v>202</v>
      </c>
      <c r="D10" s="26" t="s">
        <v>203</v>
      </c>
      <c r="E10" s="26" t="s">
        <v>49</v>
      </c>
      <c r="F10" s="27" t="s">
        <v>204</v>
      </c>
      <c r="G10" s="26" t="s">
        <v>210</v>
      </c>
      <c r="H10" s="27">
        <v>130</v>
      </c>
      <c r="I10" s="28">
        <v>10</v>
      </c>
      <c r="J10" s="28">
        <f t="shared" si="0"/>
        <v>140</v>
      </c>
      <c r="K10" s="29"/>
      <c r="L10" s="24"/>
      <c r="M10" s="24"/>
      <c r="N10" s="30"/>
    </row>
    <row r="11" ht="20" customHeight="1" spans="1:18">
      <c r="A11" s="24" t="s">
        <v>34</v>
      </c>
      <c r="B11" s="25" t="s">
        <v>35</v>
      </c>
      <c r="C11" s="26" t="s">
        <v>202</v>
      </c>
      <c r="D11" s="26" t="s">
        <v>203</v>
      </c>
      <c r="E11" s="26" t="s">
        <v>51</v>
      </c>
      <c r="F11" s="27" t="s">
        <v>204</v>
      </c>
      <c r="G11" s="26" t="s">
        <v>211</v>
      </c>
      <c r="H11" s="27">
        <v>140</v>
      </c>
      <c r="I11" s="28">
        <v>10</v>
      </c>
      <c r="J11" s="28">
        <f t="shared" si="0"/>
        <v>150</v>
      </c>
      <c r="K11" s="29"/>
      <c r="L11" s="24"/>
      <c r="M11" s="24"/>
      <c r="N11" s="30"/>
    </row>
    <row r="12" ht="20" customHeight="1" spans="1:18">
      <c r="A12" s="24" t="s">
        <v>34</v>
      </c>
      <c r="B12" s="25" t="s">
        <v>35</v>
      </c>
      <c r="C12" s="26" t="s">
        <v>202</v>
      </c>
      <c r="D12" s="26" t="s">
        <v>203</v>
      </c>
      <c r="E12" s="26" t="s">
        <v>53</v>
      </c>
      <c r="F12" s="27" t="s">
        <v>204</v>
      </c>
      <c r="G12" s="26" t="s">
        <v>212</v>
      </c>
      <c r="H12" s="27">
        <v>140</v>
      </c>
      <c r="I12" s="28">
        <v>10</v>
      </c>
      <c r="J12" s="28">
        <f t="shared" si="0"/>
        <v>150</v>
      </c>
      <c r="K12" s="29"/>
      <c r="L12" s="24"/>
      <c r="M12" s="24"/>
      <c r="N12" s="30"/>
    </row>
    <row r="13" ht="20" customHeight="1" spans="1:18">
      <c r="A13" s="24" t="s">
        <v>34</v>
      </c>
      <c r="B13" s="25" t="s">
        <v>35</v>
      </c>
      <c r="C13" s="26" t="s">
        <v>202</v>
      </c>
      <c r="D13" s="26" t="s">
        <v>203</v>
      </c>
      <c r="E13" s="26" t="s">
        <v>55</v>
      </c>
      <c r="F13" s="27" t="s">
        <v>204</v>
      </c>
      <c r="G13" s="26" t="s">
        <v>213</v>
      </c>
      <c r="H13" s="27">
        <v>104</v>
      </c>
      <c r="I13" s="28">
        <v>10</v>
      </c>
      <c r="J13" s="28">
        <f t="shared" si="0"/>
        <v>114</v>
      </c>
      <c r="K13" s="29"/>
      <c r="L13" s="24"/>
      <c r="M13" s="24"/>
      <c r="N13" s="30"/>
    </row>
    <row r="14" ht="20" customHeight="1" spans="1:18">
      <c r="A14" s="24" t="s">
        <v>34</v>
      </c>
      <c r="B14" s="25" t="s">
        <v>35</v>
      </c>
      <c r="C14" s="26" t="s">
        <v>202</v>
      </c>
      <c r="D14" s="26" t="s">
        <v>203</v>
      </c>
      <c r="E14" s="26" t="s">
        <v>44</v>
      </c>
      <c r="F14" s="27" t="s">
        <v>214</v>
      </c>
      <c r="G14" s="26" t="s">
        <v>215</v>
      </c>
      <c r="H14" s="27">
        <v>125</v>
      </c>
      <c r="I14" s="28">
        <v>10</v>
      </c>
      <c r="J14" s="28">
        <f t="shared" si="0"/>
        <v>135</v>
      </c>
      <c r="K14" s="29"/>
      <c r="L14" s="24"/>
      <c r="M14" s="24"/>
      <c r="N14" s="30"/>
    </row>
    <row r="15" ht="20" customHeight="1" spans="1:18">
      <c r="A15" s="24" t="s">
        <v>34</v>
      </c>
      <c r="B15" s="25" t="s">
        <v>35</v>
      </c>
      <c r="C15" s="26" t="s">
        <v>202</v>
      </c>
      <c r="D15" s="26" t="s">
        <v>203</v>
      </c>
      <c r="E15" s="26" t="s">
        <v>47</v>
      </c>
      <c r="F15" s="27" t="s">
        <v>214</v>
      </c>
      <c r="G15" s="26" t="s">
        <v>216</v>
      </c>
      <c r="H15" s="27">
        <v>125</v>
      </c>
      <c r="I15" s="28">
        <v>10</v>
      </c>
      <c r="J15" s="28">
        <f t="shared" si="0"/>
        <v>135</v>
      </c>
      <c r="K15" s="29"/>
      <c r="L15" s="24"/>
      <c r="M15" s="24"/>
      <c r="N15" s="30"/>
    </row>
    <row r="16" ht="20" customHeight="1" spans="1:18">
      <c r="A16" s="24" t="s">
        <v>34</v>
      </c>
      <c r="B16" s="25" t="s">
        <v>35</v>
      </c>
      <c r="C16" s="26" t="s">
        <v>202</v>
      </c>
      <c r="D16" s="26" t="s">
        <v>203</v>
      </c>
      <c r="E16" s="26" t="s">
        <v>49</v>
      </c>
      <c r="F16" s="27" t="s">
        <v>214</v>
      </c>
      <c r="G16" s="26" t="s">
        <v>217</v>
      </c>
      <c r="H16" s="27">
        <v>203</v>
      </c>
      <c r="I16" s="28">
        <v>10</v>
      </c>
      <c r="J16" s="28">
        <f t="shared" si="0"/>
        <v>213</v>
      </c>
      <c r="K16" s="29"/>
      <c r="L16" s="24"/>
      <c r="M16" s="24"/>
      <c r="N16" s="30"/>
    </row>
    <row r="17" ht="20" customHeight="1" spans="1:14">
      <c r="A17" s="24" t="s">
        <v>34</v>
      </c>
      <c r="B17" s="25" t="s">
        <v>35</v>
      </c>
      <c r="C17" s="26" t="s">
        <v>202</v>
      </c>
      <c r="D17" s="26" t="s">
        <v>203</v>
      </c>
      <c r="E17" s="26" t="s">
        <v>51</v>
      </c>
      <c r="F17" s="27" t="s">
        <v>214</v>
      </c>
      <c r="G17" s="26" t="s">
        <v>218</v>
      </c>
      <c r="H17" s="27">
        <v>182</v>
      </c>
      <c r="I17" s="28">
        <v>10</v>
      </c>
      <c r="J17" s="28">
        <f t="shared" si="0"/>
        <v>192</v>
      </c>
      <c r="K17" s="29"/>
      <c r="L17" s="24"/>
      <c r="M17" s="24"/>
      <c r="N17" s="30"/>
    </row>
    <row r="18" ht="20" customHeight="1" spans="1:14">
      <c r="A18" s="24" t="s">
        <v>34</v>
      </c>
      <c r="B18" s="25" t="s">
        <v>35</v>
      </c>
      <c r="C18" s="26" t="s">
        <v>202</v>
      </c>
      <c r="D18" s="26" t="s">
        <v>203</v>
      </c>
      <c r="E18" s="26" t="s">
        <v>53</v>
      </c>
      <c r="F18" s="27" t="s">
        <v>214</v>
      </c>
      <c r="G18" s="26" t="s">
        <v>219</v>
      </c>
      <c r="H18" s="27">
        <v>218</v>
      </c>
      <c r="I18" s="28">
        <v>10</v>
      </c>
      <c r="J18" s="28">
        <f t="shared" si="0"/>
        <v>228</v>
      </c>
      <c r="K18" s="29"/>
      <c r="L18" s="24"/>
      <c r="M18" s="24"/>
      <c r="N18" s="30"/>
    </row>
    <row r="19" ht="20" customHeight="1" spans="1:14">
      <c r="A19" s="24" t="s">
        <v>34</v>
      </c>
      <c r="B19" s="25" t="s">
        <v>35</v>
      </c>
      <c r="C19" s="26" t="s">
        <v>202</v>
      </c>
      <c r="D19" s="26" t="s">
        <v>203</v>
      </c>
      <c r="E19" s="26" t="s">
        <v>55</v>
      </c>
      <c r="F19" s="27" t="s">
        <v>214</v>
      </c>
      <c r="G19" s="26" t="s">
        <v>220</v>
      </c>
      <c r="H19" s="27">
        <v>140</v>
      </c>
      <c r="I19" s="28">
        <v>10</v>
      </c>
      <c r="J19" s="28">
        <f t="shared" si="0"/>
        <v>150</v>
      </c>
      <c r="K19" s="29"/>
      <c r="L19" s="24"/>
      <c r="M19" s="24"/>
      <c r="N19" s="30"/>
    </row>
    <row r="20" ht="20" customHeight="1" spans="1:14">
      <c r="A20" s="24"/>
      <c r="B20" s="25"/>
      <c r="C20" s="26"/>
      <c r="D20" s="26"/>
      <c r="E20" s="26"/>
      <c r="F20" s="27"/>
      <c r="G20" s="26"/>
      <c r="H20" s="31">
        <f>SUM(H7:H19)</f>
        <v>1689</v>
      </c>
      <c r="I20" s="28">
        <v>10</v>
      </c>
      <c r="J20" s="28"/>
      <c r="K20" s="29"/>
      <c r="L20" s="24"/>
      <c r="M20" s="24"/>
      <c r="N20" s="30"/>
    </row>
    <row r="21" ht="20" customHeight="1" spans="1:14">
      <c r="A21" s="24" t="s">
        <v>34</v>
      </c>
      <c r="B21" s="32" t="s">
        <v>35</v>
      </c>
      <c r="C21" s="59" t="s">
        <v>221</v>
      </c>
      <c r="D21" s="34">
        <v>2680</v>
      </c>
      <c r="E21" s="34" t="s">
        <v>42</v>
      </c>
      <c r="F21" s="35" t="s">
        <v>204</v>
      </c>
      <c r="G21" s="34" t="s">
        <v>42</v>
      </c>
      <c r="H21" s="35">
        <v>696</v>
      </c>
      <c r="I21" s="36">
        <v>10</v>
      </c>
      <c r="J21" s="36">
        <f t="shared" si="0"/>
        <v>706</v>
      </c>
      <c r="K21" s="29"/>
      <c r="L21" s="24"/>
      <c r="M21" s="24"/>
      <c r="N21" s="30"/>
    </row>
    <row r="22" ht="20" customHeight="1" spans="1:14">
      <c r="A22" s="37" t="s">
        <v>34</v>
      </c>
      <c r="B22" s="25" t="s">
        <v>35</v>
      </c>
      <c r="C22" s="58" t="s">
        <v>221</v>
      </c>
      <c r="D22" s="38">
        <v>2680</v>
      </c>
      <c r="E22" s="38" t="s">
        <v>42</v>
      </c>
      <c r="F22" s="27" t="s">
        <v>214</v>
      </c>
      <c r="G22" s="38" t="s">
        <v>42</v>
      </c>
      <c r="H22" s="27">
        <v>993</v>
      </c>
      <c r="I22" s="28">
        <v>10</v>
      </c>
      <c r="J22" s="28">
        <f t="shared" si="0"/>
        <v>1003</v>
      </c>
      <c r="K22" s="29"/>
      <c r="L22" s="24"/>
      <c r="M22" s="24"/>
      <c r="N22" s="30"/>
    </row>
    <row r="23" ht="20" customHeight="1" spans="1:14">
      <c r="A23" s="37" t="s">
        <v>34</v>
      </c>
      <c r="B23" s="39"/>
      <c r="C23" s="40"/>
      <c r="D23" s="40"/>
      <c r="E23" s="40"/>
      <c r="F23" s="41"/>
      <c r="G23" s="40"/>
      <c r="H23" s="42">
        <f>SUM(H21:H22)</f>
        <v>1689</v>
      </c>
      <c r="I23" s="43"/>
      <c r="J23" s="43"/>
      <c r="K23" s="44"/>
      <c r="L23" s="45"/>
      <c r="M23" s="45"/>
      <c r="N23" s="46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22"/>
    <mergeCell ref="L7:L22"/>
    <mergeCell ref="M7:M22"/>
    <mergeCell ref="N7:N22"/>
    <mergeCell ref="I3:N4"/>
  </mergeCells>
  <pageMargins left="0.7" right="0.7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PO00589-1金仕达</vt:lpstr>
      <vt:lpstr>PO00589-2金仕达 </vt:lpstr>
      <vt:lpstr>PO00589-3金仕达</vt:lpstr>
      <vt:lpstr>PO00589-4鸿曼泰服饰</vt:lpstr>
      <vt:lpstr>PO00589-5盐城徐建明</vt:lpstr>
      <vt:lpstr>PO00589-6恒锦服装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雯雯</cp:lastModifiedBy>
  <dcterms:created xsi:type="dcterms:W3CDTF">2006-09-16T00:00:00Z</dcterms:created>
  <dcterms:modified xsi:type="dcterms:W3CDTF">2026-04-04T08:40:57Z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8D5D1E22F8C84D3ABA3FB6F6FB52B7CB_13</vt:lpwstr>
  </property>
  <property fmtid="{D5CDD505-2E9C-101B-9397-08002B2CF9AE}" pid="3" name="WorkbookGuid">
    <vt:lpwstr>ae6f0226-6646-4c15-a70c-aa1c92310c43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