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箱单" sheetId="1" r:id="rId1"/>
    <sheet name="箱贴" sheetId="2" r:id="rId2"/>
  </sheets>
  <definedNames>
    <definedName name="_xlnm.Print_Area" localSheetId="1">箱贴!$A$2:$C$11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<sst xmlns="http://schemas.openxmlformats.org/spreadsheetml/2006/main" count="94" uniqueCount="63">
  <si>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</si>
  <si>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</si>
  <si>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2026.4.4</t>
  </si>
  <si>
    <t>快递单号:</t>
  </si>
  <si>
    <r>
      <t xml:space="preserve">SF1571638201499                                                                 </t>
    </r>
    <r>
      <rPr>
        <b/>
        <sz val="11"/>
        <color rgb="FFFF0000"/>
        <rFont val="宋体"/>
        <charset val="0"/>
      </rPr>
      <t>王金华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</si>
  <si>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</si>
  <si>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</si>
  <si>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</si>
  <si>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</si>
  <si>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</si>
  <si>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</si>
  <si>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</si>
  <si>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</si>
  <si>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</si>
  <si>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</si>
  <si>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</si>
  <si>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</si>
  <si>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</si>
  <si>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</si>
  <si>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</si>
  <si>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</si>
  <si>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</si>
  <si>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</si>
  <si>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</si>
  <si>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</si>
  <si>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</si>
  <si>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</si>
  <si>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</si>
  <si>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</si>
  <si>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</si>
  <si>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/</t>
  </si>
  <si>
    <t>P26040459</t>
  </si>
  <si>
    <t>06-26</t>
  </si>
  <si>
    <t>2-1</t>
  </si>
  <si>
    <t>26*32*47</t>
  </si>
  <si>
    <t>07-26</t>
  </si>
  <si>
    <t>08-26</t>
  </si>
  <si>
    <t>09-26</t>
  </si>
  <si>
    <t>10-26</t>
  </si>
  <si>
    <t>11-26</t>
  </si>
  <si>
    <t>01-27</t>
  </si>
  <si>
    <t>JJW-PL001-MF
尺码标</t>
  </si>
  <si>
    <t>2-2</t>
  </si>
  <si>
    <t>总计</t>
  </si>
  <si>
    <t>Factory name (工厂名称)</t>
  </si>
  <si>
    <t>（在此贴实样图片）</t>
  </si>
  <si>
    <t>PO. Number(订单号)</t>
  </si>
  <si>
    <t>S26040199</t>
  </si>
  <si>
    <t>JUSTJEANS</t>
  </si>
  <si>
    <t>Style Code.(款号)</t>
  </si>
  <si>
    <t>171067/140839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</si>
  <si>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</si>
  <si>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</si>
  <si>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</si>
  <si>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</si>
  <si>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</si>
  <si>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</si>
  <si>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</si>
  <si>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</si>
  <si>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</si>
  <si>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</si>
  <si>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</si>
  <si>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 xml:space="preserve">
JJW-PL001-MF
尺码标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</si>
</sst>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7" fillId="2" borderId="7" xfId="0" applyNumberFormat="1" applyFont="1" applyFill="1" applyBorder="1" applyAlignment="1">
      <alignment horizontal="center" vertical="center" wrapText="1"/>
    </xf>
    <xf numFmtId="49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182880</xdr:colOff>
      <xdr:row>12</xdr:row>
      <xdr:rowOff>177800</xdr:rowOff>
    </xdr:from>
    <xdr:to>
      <xdr:col>1</xdr:col>
      <xdr:colOff>3973830</xdr:colOff>
      <xdr:row>12</xdr:row>
      <xdr:rowOff>939800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85035" y="7267575"/>
          <a:ext cx="3790950" cy="76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62230</xdr:colOff>
      <xdr:row>1</xdr:row>
      <xdr:rowOff>504825</xdr:rowOff>
    </xdr:from>
    <xdr:to>
      <xdr:col>1</xdr:col>
      <xdr:colOff>3853180</xdr:colOff>
      <xdr:row>1</xdr:row>
      <xdr:rowOff>1266825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4385" y="758825"/>
          <a:ext cx="3790950" cy="762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24" customHeight="1" spans="1:12">
      <c r="A9" s="47" t="s">
        <v>29</v>
      </c>
      <c r="B9" s="48">
        <v>171067</v>
      </c>
      <c r="C9" s="49" t="s">
        <v>30</v>
      </c>
      <c r="D9" s="50" t="s">
        <v>31</v>
      </c>
      <c r="E9" s="51" t="s">
        <v>32</v>
      </c>
      <c r="F9" s="52">
        <v>1960</v>
      </c>
      <c r="G9" s="53">
        <v>59</v>
      </c>
      <c r="H9" s="53">
        <f t="shared" ref="H9:H32" si="0">F9+G9</f>
        <v>2019</v>
      </c>
      <c r="I9" s="54" t="s">
        <v>33</v>
      </c>
      <c r="J9" s="50">
        <v>9</v>
      </c>
      <c r="K9" s="50">
        <v>10</v>
      </c>
      <c r="L9" s="50" t="s">
        <v>34</v>
      </c>
    </row>
    <row r="10" ht="24" customHeight="1" spans="1:12">
      <c r="A10" s="55"/>
      <c r="B10" s="56"/>
      <c r="C10" s="57"/>
      <c r="D10" s="58"/>
      <c r="E10" s="51" t="s">
        <v>35</v>
      </c>
      <c r="F10" s="52">
        <v>1545</v>
      </c>
      <c r="G10" s="53">
        <v>47</v>
      </c>
      <c r="H10" s="53">
        <f t="shared" si="0"/>
        <v>1592</v>
      </c>
      <c r="I10" s="59"/>
      <c r="J10" s="58"/>
      <c r="K10" s="58"/>
      <c r="L10" s="58"/>
    </row>
    <row r="11" ht="24" customHeight="1" spans="1:12">
      <c r="A11" s="55"/>
      <c r="B11" s="56"/>
      <c r="C11" s="57"/>
      <c r="D11" s="58"/>
      <c r="E11" s="51" t="s">
        <v>36</v>
      </c>
      <c r="F11" s="52">
        <v>2450</v>
      </c>
      <c r="G11" s="53">
        <v>74</v>
      </c>
      <c r="H11" s="53">
        <f t="shared" si="0"/>
        <v>2524</v>
      </c>
      <c r="I11" s="59"/>
      <c r="J11" s="58"/>
      <c r="K11" s="58"/>
      <c r="L11" s="58"/>
    </row>
    <row r="12" ht="24" customHeight="1" spans="1:12">
      <c r="A12" s="55"/>
      <c r="B12" s="56"/>
      <c r="C12" s="57"/>
      <c r="D12" s="58"/>
      <c r="E12" s="51" t="s">
        <v>37</v>
      </c>
      <c r="F12" s="52">
        <v>7315</v>
      </c>
      <c r="G12" s="53">
        <v>220</v>
      </c>
      <c r="H12" s="53">
        <f t="shared" si="0"/>
        <v>7535</v>
      </c>
      <c r="I12" s="59"/>
      <c r="J12" s="58"/>
      <c r="K12" s="58"/>
      <c r="L12" s="58"/>
    </row>
    <row r="13" ht="24" customHeight="1" spans="1:12">
      <c r="A13" s="55"/>
      <c r="B13" s="56"/>
      <c r="C13" s="57"/>
      <c r="D13" s="58"/>
      <c r="E13" s="51" t="s">
        <v>38</v>
      </c>
      <c r="F13" s="52">
        <v>4370</v>
      </c>
      <c r="G13" s="53">
        <v>132</v>
      </c>
      <c r="H13" s="53">
        <f t="shared" si="0"/>
        <v>4502</v>
      </c>
      <c r="I13" s="59"/>
      <c r="J13" s="58"/>
      <c r="K13" s="58"/>
      <c r="L13" s="58"/>
    </row>
    <row r="14" ht="24" customHeight="1" spans="1:12">
      <c r="A14" s="55"/>
      <c r="B14" s="56"/>
      <c r="C14" s="57"/>
      <c r="D14" s="58"/>
      <c r="E14" s="51" t="s">
        <v>39</v>
      </c>
      <c r="F14" s="52">
        <v>4770</v>
      </c>
      <c r="G14" s="53">
        <v>144</v>
      </c>
      <c r="H14" s="53">
        <f t="shared" si="0"/>
        <v>4914</v>
      </c>
      <c r="I14" s="59"/>
      <c r="J14" s="58"/>
      <c r="K14" s="58"/>
      <c r="L14" s="58"/>
    </row>
    <row r="15" ht="24" customHeight="1" spans="1:12">
      <c r="A15" s="55"/>
      <c r="B15" s="56"/>
      <c r="C15" s="57"/>
      <c r="D15" s="58"/>
      <c r="E15" s="51" t="s">
        <v>40</v>
      </c>
      <c r="F15" s="52">
        <v>4380</v>
      </c>
      <c r="G15" s="53">
        <v>132</v>
      </c>
      <c r="H15" s="53">
        <f t="shared" si="0"/>
        <v>4512</v>
      </c>
      <c r="I15" s="59"/>
      <c r="J15" s="58"/>
      <c r="K15" s="58"/>
      <c r="L15" s="58"/>
    </row>
    <row r="16" ht="24" customHeight="1" spans="1:12">
      <c r="A16" s="55"/>
      <c r="B16" s="56"/>
      <c r="C16" s="57"/>
      <c r="D16" s="58"/>
      <c r="E16" s="51" t="s">
        <v>32</v>
      </c>
      <c r="F16" s="52">
        <v>1340</v>
      </c>
      <c r="G16" s="53">
        <v>41</v>
      </c>
      <c r="H16" s="53">
        <f t="shared" si="0"/>
        <v>1381</v>
      </c>
      <c r="I16" s="59"/>
      <c r="J16" s="58"/>
      <c r="K16" s="58"/>
      <c r="L16" s="58"/>
    </row>
    <row r="17" ht="24" customHeight="1" spans="1:12">
      <c r="A17" s="55"/>
      <c r="B17" s="56"/>
      <c r="C17" s="57"/>
      <c r="D17" s="58"/>
      <c r="E17" s="51" t="s">
        <v>35</v>
      </c>
      <c r="F17" s="52">
        <v>1650</v>
      </c>
      <c r="G17" s="53">
        <v>50</v>
      </c>
      <c r="H17" s="53">
        <f t="shared" si="0"/>
        <v>1700</v>
      </c>
      <c r="I17" s="59"/>
      <c r="J17" s="58"/>
      <c r="K17" s="58"/>
      <c r="L17" s="58"/>
    </row>
    <row r="18" ht="24" customHeight="1" spans="1:12">
      <c r="A18" s="55"/>
      <c r="B18" s="56"/>
      <c r="C18" s="57"/>
      <c r="D18" s="58"/>
      <c r="E18" s="51" t="s">
        <v>36</v>
      </c>
      <c r="F18" s="52">
        <v>1630</v>
      </c>
      <c r="G18" s="53">
        <v>49</v>
      </c>
      <c r="H18" s="53">
        <f t="shared" si="0"/>
        <v>1679</v>
      </c>
      <c r="I18" s="59"/>
      <c r="J18" s="58"/>
      <c r="K18" s="58"/>
      <c r="L18" s="58"/>
    </row>
    <row r="19" ht="24" customHeight="1" spans="1:12">
      <c r="A19" s="55"/>
      <c r="B19" s="60"/>
      <c r="C19" s="57"/>
      <c r="D19" s="58"/>
      <c r="E19" s="51" t="s">
        <v>37</v>
      </c>
      <c r="F19" s="52">
        <v>5605</v>
      </c>
      <c r="G19" s="53">
        <v>169</v>
      </c>
      <c r="H19" s="53">
        <f t="shared" si="0"/>
        <v>5774</v>
      </c>
      <c r="I19" s="59"/>
      <c r="J19" s="58"/>
      <c r="K19" s="58"/>
      <c r="L19" s="58"/>
    </row>
    <row r="20" ht="24" customHeight="1" spans="1:12">
      <c r="A20" s="55"/>
      <c r="B20" s="48">
        <v>140839</v>
      </c>
      <c r="C20" s="57"/>
      <c r="D20" s="58"/>
      <c r="E20" s="51" t="s">
        <v>32</v>
      </c>
      <c r="F20" s="52">
        <v>165</v>
      </c>
      <c r="G20" s="53">
        <v>5</v>
      </c>
      <c r="H20" s="53">
        <f t="shared" si="0"/>
        <v>170</v>
      </c>
      <c r="I20" s="59"/>
      <c r="J20" s="58"/>
      <c r="K20" s="58"/>
      <c r="L20" s="58"/>
    </row>
    <row r="21" ht="24" customHeight="1" spans="1:12">
      <c r="A21" s="55"/>
      <c r="B21" s="56"/>
      <c r="C21" s="57"/>
      <c r="D21" s="58"/>
      <c r="E21" s="51" t="s">
        <v>37</v>
      </c>
      <c r="F21" s="52">
        <v>160</v>
      </c>
      <c r="G21" s="53">
        <v>5</v>
      </c>
      <c r="H21" s="53">
        <f t="shared" si="0"/>
        <v>165</v>
      </c>
      <c r="I21" s="59"/>
      <c r="J21" s="58"/>
      <c r="K21" s="58"/>
      <c r="L21" s="58"/>
    </row>
    <row r="22" ht="24" customHeight="1" spans="1:12">
      <c r="A22" s="61"/>
      <c r="B22" s="60"/>
      <c r="C22" s="57"/>
      <c r="D22" s="58"/>
      <c r="E22" s="51" t="s">
        <v>37</v>
      </c>
      <c r="F22" s="52">
        <v>105</v>
      </c>
      <c r="G22" s="53">
        <v>4</v>
      </c>
      <c r="H22" s="53">
        <f t="shared" si="0"/>
        <v>109</v>
      </c>
      <c r="I22" s="62"/>
      <c r="J22" s="63"/>
      <c r="K22" s="63"/>
      <c r="L22" s="63"/>
    </row>
    <row r="23" ht="24" customHeight="1" spans="1:12">
      <c r="A23" s="55" t="s">
        <v>41</v>
      </c>
      <c r="B23" s="56">
        <v>171067</v>
      </c>
      <c r="C23" s="57"/>
      <c r="D23" s="58"/>
      <c r="E23" s="53">
        <v>6</v>
      </c>
      <c r="F23" s="52">
        <v>2480</v>
      </c>
      <c r="G23" s="53">
        <v>75</v>
      </c>
      <c r="H23" s="53">
        <f t="shared" si="0"/>
        <v>2555</v>
      </c>
      <c r="I23" s="59" t="s">
        <v>42</v>
      </c>
      <c r="J23" s="58">
        <v>9</v>
      </c>
      <c r="K23" s="58">
        <v>10</v>
      </c>
      <c r="L23" s="58" t="s">
        <v>34</v>
      </c>
    </row>
    <row r="24" ht="24" customHeight="1" spans="1:12">
      <c r="A24" s="64"/>
      <c r="B24" s="56"/>
      <c r="C24" s="57"/>
      <c r="D24" s="58"/>
      <c r="E24" s="53">
        <v>8</v>
      </c>
      <c r="F24" s="52">
        <v>6303</v>
      </c>
      <c r="G24" s="53">
        <v>190</v>
      </c>
      <c r="H24" s="53">
        <f t="shared" si="0"/>
        <v>6493</v>
      </c>
      <c r="I24" s="59"/>
      <c r="J24" s="58"/>
      <c r="K24" s="58"/>
      <c r="L24" s="58"/>
    </row>
    <row r="25" ht="24" customHeight="1" spans="1:12">
      <c r="A25" s="64"/>
      <c r="B25" s="56"/>
      <c r="C25" s="57"/>
      <c r="D25" s="58"/>
      <c r="E25" s="53">
        <v>10</v>
      </c>
      <c r="F25" s="52">
        <v>8962</v>
      </c>
      <c r="G25" s="53">
        <v>269</v>
      </c>
      <c r="H25" s="53">
        <f t="shared" si="0"/>
        <v>9231</v>
      </c>
      <c r="I25" s="59"/>
      <c r="J25" s="58"/>
      <c r="K25" s="58"/>
      <c r="L25" s="58"/>
    </row>
    <row r="26" ht="24" customHeight="1" spans="1:12">
      <c r="A26" s="64"/>
      <c r="B26" s="56"/>
      <c r="C26" s="57"/>
      <c r="D26" s="58"/>
      <c r="E26" s="53">
        <v>12</v>
      </c>
      <c r="F26" s="52">
        <v>9953</v>
      </c>
      <c r="G26" s="53">
        <v>299</v>
      </c>
      <c r="H26" s="53">
        <f t="shared" si="0"/>
        <v>10252</v>
      </c>
      <c r="I26" s="59"/>
      <c r="J26" s="58"/>
      <c r="K26" s="58"/>
      <c r="L26" s="58"/>
    </row>
    <row r="27" ht="24" customHeight="1" spans="1:12">
      <c r="A27" s="64"/>
      <c r="B27" s="56"/>
      <c r="C27" s="57"/>
      <c r="D27" s="58"/>
      <c r="E27" s="53">
        <v>14</v>
      </c>
      <c r="F27" s="52">
        <v>6584</v>
      </c>
      <c r="G27" s="53">
        <v>198</v>
      </c>
      <c r="H27" s="53">
        <f t="shared" si="0"/>
        <v>6782</v>
      </c>
      <c r="I27" s="59"/>
      <c r="J27" s="58"/>
      <c r="K27" s="58"/>
      <c r="L27" s="58"/>
    </row>
    <row r="28" ht="24" customHeight="1" spans="1:12">
      <c r="A28" s="64"/>
      <c r="B28" s="60"/>
      <c r="C28" s="57"/>
      <c r="D28" s="58"/>
      <c r="E28" s="53">
        <v>16</v>
      </c>
      <c r="F28" s="52">
        <v>2716</v>
      </c>
      <c r="G28" s="53">
        <v>82</v>
      </c>
      <c r="H28" s="53">
        <f t="shared" si="0"/>
        <v>2798</v>
      </c>
      <c r="I28" s="59"/>
      <c r="J28" s="58"/>
      <c r="K28" s="58"/>
      <c r="L28" s="58"/>
    </row>
    <row r="29" ht="24" customHeight="1" spans="1:12">
      <c r="A29" s="64"/>
      <c r="B29" s="56">
        <v>140839</v>
      </c>
      <c r="C29" s="57"/>
      <c r="D29" s="58"/>
      <c r="E29" s="53">
        <v>18</v>
      </c>
      <c r="F29" s="52">
        <v>210</v>
      </c>
      <c r="G29" s="53">
        <v>7</v>
      </c>
      <c r="H29" s="53">
        <f t="shared" si="0"/>
        <v>217</v>
      </c>
      <c r="I29" s="59"/>
      <c r="J29" s="58"/>
      <c r="K29" s="58"/>
      <c r="L29" s="58"/>
    </row>
    <row r="30" ht="24" customHeight="1" spans="1:12">
      <c r="A30" s="64"/>
      <c r="B30" s="56"/>
      <c r="C30" s="57"/>
      <c r="D30" s="58"/>
      <c r="E30" s="53">
        <v>20</v>
      </c>
      <c r="F30" s="52">
        <v>128</v>
      </c>
      <c r="G30" s="53">
        <v>4</v>
      </c>
      <c r="H30" s="53">
        <f t="shared" si="0"/>
        <v>132</v>
      </c>
      <c r="I30" s="59"/>
      <c r="J30" s="58"/>
      <c r="K30" s="58"/>
      <c r="L30" s="58"/>
    </row>
    <row r="31" ht="24" customHeight="1" spans="1:12">
      <c r="A31" s="64"/>
      <c r="B31" s="56"/>
      <c r="C31" s="57"/>
      <c r="D31" s="58"/>
      <c r="E31" s="53">
        <v>22</v>
      </c>
      <c r="F31" s="52">
        <v>54</v>
      </c>
      <c r="G31" s="53">
        <v>2</v>
      </c>
      <c r="H31" s="53">
        <f t="shared" si="0"/>
        <v>56</v>
      </c>
      <c r="I31" s="59"/>
      <c r="J31" s="58"/>
      <c r="K31" s="58"/>
      <c r="L31" s="58"/>
    </row>
    <row r="32" ht="24" customHeight="1" spans="1:12">
      <c r="A32" s="64"/>
      <c r="B32" s="56"/>
      <c r="C32" s="57"/>
      <c r="D32" s="58"/>
      <c r="E32" s="53">
        <v>24</v>
      </c>
      <c r="F32" s="52">
        <v>36</v>
      </c>
      <c r="G32" s="53">
        <v>2</v>
      </c>
      <c r="H32" s="53">
        <f t="shared" si="0"/>
        <v>38</v>
      </c>
      <c r="I32" s="59"/>
      <c r="J32" s="58"/>
      <c r="K32" s="58"/>
      <c r="L32" s="58"/>
    </row>
    <row r="33" ht="15" spans="1:12">
      <c r="A33" s="53" t="s">
        <v>43</v>
      </c>
      <c r="B33" s="65"/>
      <c r="C33" s="65"/>
      <c r="D33" s="65"/>
      <c r="E33" s="66"/>
      <c r="F33" s="53">
        <f>SUM(F9:F32)</f>
        <v>74871</v>
      </c>
      <c r="G33" s="67">
        <f>SUM(G9:G32)</f>
        <v>2259</v>
      </c>
      <c r="H33" s="67">
        <f>SUM(H9:H32)</f>
        <v>77130</v>
      </c>
      <c r="I33" s="67"/>
      <c r="J33" s="67"/>
      <c r="K33" s="67"/>
      <c r="L33" s="67"/>
    </row>
  </sheetData>
  <mergeCells count="21">
    <mergeCell ref="B4:E4"/>
    <mergeCell ref="F4:L4"/>
    <mergeCell ref="B5:E5"/>
    <mergeCell ref="F5:L5"/>
    <mergeCell ref="A9:A22"/>
    <mergeCell ref="A23:A32"/>
    <mergeCell ref="B9:B19"/>
    <mergeCell ref="B20:B22"/>
    <mergeCell ref="B23:B28"/>
    <mergeCell ref="B29:B32"/>
    <mergeCell ref="C9:C32"/>
    <mergeCell ref="D9:D32"/>
    <mergeCell ref="I9:I22"/>
    <mergeCell ref="I23:I32"/>
    <mergeCell ref="J9:J22"/>
    <mergeCell ref="J23:J32"/>
    <mergeCell ref="K9:K22"/>
    <mergeCell ref="K23:K32"/>
    <mergeCell ref="L9:L22"/>
    <mergeCell ref="L23:L32"/>
    <mergeCell ref="A1:L3"/>
  </mergeCells>
  <pageMargins left="0.7" right="0.7" top="0.75" bottom="0.75" header="0.3" footer="0.3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5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44</v>
      </c>
      <c r="B2" s="5" t="s">
        <v>45</v>
      </c>
      <c r="C2" s="6"/>
    </row>
    <row r="3" ht="41" customHeight="1" spans="1:3">
      <c r="A3" s="4" t="s">
        <v>46</v>
      </c>
      <c r="B3" s="7" t="s">
        <v>47</v>
      </c>
      <c r="C3" s="8" t="s">
        <v>48</v>
      </c>
    </row>
    <row r="4" ht="41" customHeight="1" spans="1:3">
      <c r="A4" s="4" t="s">
        <v>49</v>
      </c>
      <c r="B4" s="9" t="s">
        <v>50</v>
      </c>
      <c r="C4" s="10"/>
    </row>
    <row r="5" ht="62" customHeight="1" spans="1:3">
      <c r="A5" s="4" t="s">
        <v>51</v>
      </c>
      <c r="B5" s="11" t="s">
        <v>29</v>
      </c>
      <c r="C5" s="12" t="s">
        <v>52</v>
      </c>
    </row>
    <row r="6" ht="41" customHeight="1" spans="1:3">
      <c r="A6" s="4" t="s">
        <v>53</v>
      </c>
      <c r="B6" s="13" t="s">
        <v>54</v>
      </c>
      <c r="C6" s="14" t="s">
        <v>33</v>
      </c>
    </row>
    <row r="7" ht="41" customHeight="1" spans="1:3">
      <c r="A7" s="4" t="s">
        <v>55</v>
      </c>
      <c r="B7" s="11">
        <v>38576</v>
      </c>
      <c r="C7" s="14"/>
    </row>
    <row r="8" ht="41" customHeight="1" spans="1:3">
      <c r="A8" s="4" t="s">
        <v>56</v>
      </c>
      <c r="B8" s="11" t="s">
        <v>34</v>
      </c>
      <c r="C8" s="15" t="s">
        <v>57</v>
      </c>
    </row>
    <row r="9" ht="41" customHeight="1" spans="1:3">
      <c r="A9" s="4" t="s">
        <v>58</v>
      </c>
      <c r="B9" s="16">
        <v>10</v>
      </c>
      <c r="C9" s="17" t="s">
        <v>59</v>
      </c>
    </row>
    <row r="10" ht="41" customHeight="1" spans="1:3">
      <c r="A10" s="4" t="s">
        <v>60</v>
      </c>
      <c r="B10" s="13">
        <v>9</v>
      </c>
      <c r="C10" s="17"/>
    </row>
    <row r="11" ht="41" customHeight="1" spans="1:3">
      <c r="A11" s="18" t="s">
        <v>61</v>
      </c>
      <c r="B11" s="19"/>
      <c r="C11" s="20"/>
    </row>
    <row r="12" ht="14.25"/>
    <row r="13" ht="88" customHeight="1" spans="1:3">
      <c r="A13" s="4" t="s">
        <v>44</v>
      </c>
      <c r="B13" s="5" t="s">
        <v>45</v>
      </c>
      <c r="C13" s="6"/>
    </row>
    <row r="14" ht="40" customHeight="1" spans="1:3">
      <c r="A14" s="4" t="s">
        <v>46</v>
      </c>
      <c r="B14" s="7" t="s">
        <v>47</v>
      </c>
      <c r="C14" s="8" t="s">
        <v>48</v>
      </c>
    </row>
    <row r="15" ht="40" customHeight="1" spans="1:3">
      <c r="A15" s="4" t="s">
        <v>49</v>
      </c>
      <c r="B15" s="9" t="s">
        <v>50</v>
      </c>
      <c r="C15" s="10"/>
    </row>
    <row r="16" ht="78" customHeight="1" spans="1:3">
      <c r="A16" s="4" t="s">
        <v>51</v>
      </c>
      <c r="B16" s="11" t="s">
        <v>62</v>
      </c>
      <c r="C16" s="12" t="s">
        <v>52</v>
      </c>
    </row>
    <row r="17" ht="40" customHeight="1" spans="1:3">
      <c r="A17" s="4" t="s">
        <v>53</v>
      </c>
      <c r="B17" s="13" t="s">
        <v>54</v>
      </c>
      <c r="C17" s="14" t="s">
        <v>42</v>
      </c>
    </row>
    <row r="18" ht="40" customHeight="1" spans="1:3">
      <c r="A18" s="4" t="s">
        <v>55</v>
      </c>
      <c r="B18" s="11">
        <v>38554</v>
      </c>
      <c r="C18" s="14"/>
    </row>
    <row r="19" ht="40" customHeight="1" spans="1:3">
      <c r="A19" s="4" t="s">
        <v>56</v>
      </c>
      <c r="B19" s="11" t="s">
        <v>34</v>
      </c>
      <c r="C19" s="15" t="s">
        <v>57</v>
      </c>
    </row>
    <row r="20" ht="40" customHeight="1" spans="1:3">
      <c r="A20" s="4" t="s">
        <v>58</v>
      </c>
      <c r="B20" s="16">
        <v>10</v>
      </c>
      <c r="C20" s="17" t="s">
        <v>59</v>
      </c>
    </row>
    <row r="21" ht="40" customHeight="1" spans="1:3">
      <c r="A21" s="4" t="s">
        <v>60</v>
      </c>
      <c r="B21" s="13">
        <v>9</v>
      </c>
      <c r="C21" s="17"/>
    </row>
    <row r="22" ht="40" customHeight="1" spans="1:3">
      <c r="A22" s="18" t="s">
        <v>61</v>
      </c>
      <c r="B22" s="19"/>
      <c r="C22" s="20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2026-04-04T11:19:48Z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279DCF58CC9944808B0989023D5A49F1_13</vt:lpwstr>
  </property>
  <property fmtid="{D5CDD505-2E9C-101B-9397-08002B2CF9AE}" pid="4" name="CalculationRule">
    <vt:i4>0</vt:i4>
  </property>
</Properties>
</file>