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<sst xmlns="http://schemas.openxmlformats.org/spreadsheetml/2006/main" count="53" uniqueCount="40">
  <si>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</si>
  <si>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</si>
  <si>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</si>
  <si>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</si>
  <si>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SF0220131517361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</si>
  <si>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</si>
  <si>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</si>
  <si>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</si>
  <si>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</si>
  <si>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</si>
  <si>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</si>
  <si>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</si>
  <si>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</si>
  <si>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</si>
  <si>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</si>
  <si>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</si>
  <si>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</si>
  <si>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</si>
  <si>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</si>
  <si>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</si>
  <si>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</si>
  <si>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</si>
  <si>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</si>
  <si>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</si>
  <si>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</si>
  <si>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</si>
  <si>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</si>
  <si>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</si>
  <si>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S26040418 
PO00691 ET090722</t>
  </si>
  <si>
    <t>TYPE5</t>
  </si>
  <si>
    <t>30*40*50</t>
  </si>
  <si>
    <t>S26040418 
PO00746 ET090787</t>
  </si>
  <si>
    <t>S26040418 
PO00708 ET090745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</si>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</sst>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2"/>
    <numFmt numFmtId="177" formatCode="\2/2"/>
    <numFmt numFmtId="178" formatCode="yyyy\-mm\-dd"/>
    <numFmt numFmtId="179" formatCode="0_);[Red]\(0\)"/>
    <numFmt numFmtId="180" formatCode="0.00_);[Red]\(0.00\)"/>
    <numFmt numFmtId="181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80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80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81" fontId="13" fillId="0" borderId="1" xfId="0" applyNumberFormat="1" applyFont="1" applyFill="1" applyBorder="1" applyAlignment="1">
      <alignment horizontal="center" vertical="top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161925</xdr:colOff>
      <xdr:row>1</xdr:row>
      <xdr:rowOff>19050</xdr:rowOff>
    </xdr:from>
    <xdr:to>
      <xdr:col>11</xdr:col>
      <xdr:colOff>247650</xdr:colOff>
      <xdr:row>3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9450" y="352425"/>
          <a:ext cx="21431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18" sqref="A18"/>
    </sheetView>
  </sheetViews>
  <sheetFormatPr defaultColWidth="9" defaultRowHeight="13.5"/>
  <cols>
    <col min="1" max="1" width="23.375" style="8" customWidth="1"/>
    <col min="2" max="2" width="9" style="8"/>
    <col min="3" max="3" width="12.75" style="8" customWidth="1"/>
    <col min="4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46116</v>
      </c>
      <c r="G3" s="12"/>
      <c r="H3" s="13"/>
      <c r="I3" s="14"/>
      <c r="J3" s="14"/>
      <c r="K3" s="14"/>
      <c r="L3" s="1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5" t="s">
        <v>4</v>
      </c>
      <c r="G4" s="15"/>
      <c r="H4" s="16"/>
      <c r="I4" s="16"/>
      <c r="J4" s="16"/>
      <c r="K4" s="17"/>
      <c r="L4" s="17"/>
      <c r="M4" s="17"/>
    </row>
    <row r="5" s="8" customFormat="1" ht="28" customHeight="1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3" t="s">
        <v>14</v>
      </c>
      <c r="K5" s="23" t="s">
        <v>15</v>
      </c>
      <c r="L5" s="19" t="s">
        <v>16</v>
      </c>
      <c r="M5" s="24"/>
    </row>
    <row r="6" s="8" customFormat="1" ht="15" customHeight="1" spans="1:13">
      <c r="A6" s="25"/>
      <c r="B6" s="26" t="s">
        <v>17</v>
      </c>
      <c r="C6" s="27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24"/>
    </row>
    <row r="7" s="8" customFormat="1" ht="15" spans="1:13">
      <c r="A7" s="34" t="s">
        <v>28</v>
      </c>
      <c r="B7" s="35" t="s">
        <v>29</v>
      </c>
      <c r="C7" s="36"/>
      <c r="D7" s="37"/>
      <c r="E7" s="38"/>
      <c r="F7" s="36">
        <v>35256</v>
      </c>
      <c r="G7" s="39">
        <f t="shared" ref="G7:G13" si="0">F7*0.02</f>
        <v>705.12</v>
      </c>
      <c r="H7" s="39">
        <f t="shared" ref="H7:H13" si="1">SUM(F7:G7)</f>
        <v>35961.12</v>
      </c>
      <c r="I7" s="40">
        <v>46024</v>
      </c>
      <c r="J7" s="35">
        <v>10.4</v>
      </c>
      <c r="K7" s="35">
        <v>10.8</v>
      </c>
      <c r="L7" s="35" t="s">
        <v>30</v>
      </c>
      <c r="M7" s="41"/>
    </row>
    <row r="8" s="8" customFormat="1" ht="15" spans="1:13">
      <c r="A8" s="34"/>
      <c r="B8" s="35"/>
      <c r="C8" s="37"/>
      <c r="D8" s="37"/>
      <c r="E8" s="38"/>
      <c r="F8" s="36">
        <v>35256</v>
      </c>
      <c r="G8" s="39">
        <f t="shared" si="0"/>
        <v>705.12</v>
      </c>
      <c r="H8" s="39">
        <f t="shared" si="1"/>
        <v>35961.12</v>
      </c>
      <c r="I8" s="40"/>
      <c r="J8" s="35"/>
      <c r="K8" s="35"/>
      <c r="L8" s="35"/>
      <c r="M8" s="41"/>
    </row>
    <row r="9" s="8" customFormat="1" ht="15" spans="1:13">
      <c r="A9" s="34" t="s">
        <v>31</v>
      </c>
      <c r="B9" s="35"/>
      <c r="C9" s="37"/>
      <c r="D9" s="37"/>
      <c r="E9" s="38"/>
      <c r="F9" s="36">
        <v>41</v>
      </c>
      <c r="G9" s="39">
        <f t="shared" si="0"/>
        <v>0.82</v>
      </c>
      <c r="H9" s="39">
        <f t="shared" si="1"/>
        <v>41.82</v>
      </c>
      <c r="I9" s="40"/>
      <c r="J9" s="35"/>
      <c r="K9" s="35"/>
      <c r="L9" s="35"/>
      <c r="M9" s="42"/>
    </row>
    <row r="10" s="8" customFormat="1" ht="15" spans="1:13">
      <c r="A10" s="34"/>
      <c r="B10" s="35"/>
      <c r="C10" s="37"/>
      <c r="D10" s="37"/>
      <c r="E10" s="38"/>
      <c r="F10" s="36">
        <v>41</v>
      </c>
      <c r="G10" s="39">
        <f t="shared" si="0"/>
        <v>0.82</v>
      </c>
      <c r="H10" s="39">
        <f t="shared" si="1"/>
        <v>41.82</v>
      </c>
      <c r="I10" s="40"/>
      <c r="J10" s="35"/>
      <c r="K10" s="35"/>
      <c r="L10" s="35"/>
      <c r="M10" s="42"/>
    </row>
    <row r="11" s="8" customFormat="1" ht="15" spans="1:13">
      <c r="A11" s="34" t="s">
        <v>32</v>
      </c>
      <c r="B11" s="35" t="s">
        <v>29</v>
      </c>
      <c r="C11" s="36"/>
      <c r="D11" s="37"/>
      <c r="E11" s="38"/>
      <c r="F11" s="36">
        <v>79024</v>
      </c>
      <c r="G11" s="39">
        <f t="shared" si="0"/>
        <v>1580.48</v>
      </c>
      <c r="H11" s="39">
        <f t="shared" si="1"/>
        <v>80604.48</v>
      </c>
      <c r="I11" s="43">
        <v>46024</v>
      </c>
      <c r="J11" s="35">
        <v>23.9</v>
      </c>
      <c r="K11" s="35">
        <v>24.1</v>
      </c>
      <c r="L11" s="35" t="s">
        <v>30</v>
      </c>
    </row>
    <row r="12" ht="15" spans="1:13">
      <c r="A12" s="34"/>
      <c r="B12" s="35"/>
      <c r="C12" s="37"/>
      <c r="D12" s="37"/>
      <c r="E12" s="38"/>
      <c r="F12" s="36">
        <v>79024</v>
      </c>
      <c r="G12" s="39">
        <f t="shared" si="0"/>
        <v>1580.48</v>
      </c>
      <c r="H12" s="39">
        <f t="shared" si="1"/>
        <v>80604.48</v>
      </c>
      <c r="I12" s="43"/>
      <c r="J12" s="35"/>
      <c r="K12" s="35"/>
      <c r="L12" s="35"/>
    </row>
    <row r="13" ht="15" spans="1:13">
      <c r="A13" s="44" t="s">
        <v>33</v>
      </c>
      <c r="B13" s="45"/>
      <c r="C13" s="37"/>
      <c r="D13" s="37"/>
      <c r="E13" s="45"/>
      <c r="F13" s="35">
        <f>SUM(F7:F12)</f>
        <v>228642</v>
      </c>
      <c r="G13" s="39">
        <f t="shared" si="0"/>
        <v>4572.84</v>
      </c>
      <c r="H13" s="39">
        <f t="shared" si="1"/>
        <v>233214.84</v>
      </c>
      <c r="I13" s="46"/>
      <c r="J13" s="46"/>
      <c r="K13" s="46"/>
      <c r="L13" s="46"/>
    </row>
  </sheetData>
  <mergeCells count="19">
    <mergeCell ref="A1:M1"/>
    <mergeCell ref="A2:M2"/>
    <mergeCell ref="F3:G3"/>
    <mergeCell ref="F4:G4"/>
    <mergeCell ref="H4:J4"/>
    <mergeCell ref="A5:A6"/>
    <mergeCell ref="A7:A8"/>
    <mergeCell ref="A9:A10"/>
    <mergeCell ref="A11:A12"/>
    <mergeCell ref="B7:B10"/>
    <mergeCell ref="B11:B12"/>
    <mergeCell ref="I7:I10"/>
    <mergeCell ref="I11:I12"/>
    <mergeCell ref="J7:J10"/>
    <mergeCell ref="J11:J12"/>
    <mergeCell ref="K7:K10"/>
    <mergeCell ref="K11:K12"/>
    <mergeCell ref="L7:L10"/>
    <mergeCell ref="L11:L12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J13" sqref="J13"/>
    </sheetView>
  </sheetViews>
  <sheetFormatPr defaultColWidth="9" defaultRowHeight="13.5" outlineLevelRow="7" outlineLevelCol="5"/>
  <cols>
    <col min="1" max="1" width="18.375" customWidth="1"/>
  </cols>
  <sheetData>
    <row r="1" ht="15" spans="1:6">
      <c r="A1" s="1" t="s">
        <v>34</v>
      </c>
      <c r="B1" s="1" t="s">
        <v>17</v>
      </c>
      <c r="C1" s="1" t="s">
        <v>35</v>
      </c>
      <c r="D1" s="1" t="s">
        <v>36</v>
      </c>
      <c r="E1" s="1" t="s">
        <v>37</v>
      </c>
      <c r="F1" s="1" t="s">
        <v>38</v>
      </c>
    </row>
    <row r="2" ht="30" customHeight="1" spans="1:6">
      <c r="A2" s="2" t="s">
        <v>28</v>
      </c>
      <c r="B2" s="3"/>
      <c r="C2" s="3"/>
      <c r="D2" s="3"/>
      <c r="E2" s="4">
        <v>35256</v>
      </c>
      <c r="F2" s="5">
        <v>1</v>
      </c>
    </row>
    <row r="3" ht="36" customHeight="1" spans="1:6">
      <c r="A3" s="2" t="s">
        <v>31</v>
      </c>
      <c r="B3" s="3"/>
      <c r="C3" s="3"/>
      <c r="D3" s="3"/>
      <c r="E3" s="4">
        <v>41</v>
      </c>
      <c r="F3" s="5"/>
    </row>
    <row r="4" ht="36" customHeight="1" spans="1:6">
      <c r="A4" s="6" t="s">
        <v>33</v>
      </c>
      <c r="B4" s="3"/>
      <c r="C4" s="3"/>
      <c r="D4" s="3"/>
      <c r="E4" s="4">
        <f>SUM(E2:E3)</f>
        <v>35297</v>
      </c>
      <c r="F4" s="5"/>
    </row>
    <row r="6" ht="27" customHeight="1" spans="1:6">
      <c r="A6" s="1" t="s">
        <v>34</v>
      </c>
      <c r="B6" s="1" t="s">
        <v>17</v>
      </c>
      <c r="C6" s="1" t="s">
        <v>35</v>
      </c>
      <c r="D6" s="1" t="s">
        <v>36</v>
      </c>
      <c r="E6" s="1" t="s">
        <v>37</v>
      </c>
      <c r="F6" s="1" t="s">
        <v>38</v>
      </c>
    </row>
    <row r="7" ht="37" customHeight="1" spans="1:6">
      <c r="A7" s="2" t="s">
        <v>32</v>
      </c>
      <c r="B7" s="3"/>
      <c r="C7" s="3"/>
      <c r="D7" s="3"/>
      <c r="E7" s="4">
        <v>79024</v>
      </c>
      <c r="F7" s="7">
        <v>1</v>
      </c>
    </row>
    <row r="8" ht="15" spans="1:6">
      <c r="A8" s="3" t="s">
        <v>39</v>
      </c>
      <c r="B8" s="3"/>
      <c r="C8" s="3"/>
      <c r="D8" s="3"/>
      <c r="E8" s="3">
        <f>SUM(E7:E7)</f>
        <v>79024</v>
      </c>
      <c r="F8" s="3"/>
    </row>
  </sheetData>
  <mergeCells count="1"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2026-04-03T08:08:00Z</dcterms:created>
  <dcterms:modified xsi:type="dcterms:W3CDTF">2026-04-04T11:59:38Z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FACFF8EACE1442EEB625E0A3A0863048_11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